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640" activeTab="1"/>
  </bookViews>
  <sheets>
    <sheet name="БДМ" sheetId="1" r:id="rId1"/>
    <sheet name="Мужчины" sheetId="2" r:id="rId2"/>
  </sheets>
  <definedNames>
    <definedName name="_xlnm.Print_Area" localSheetId="1">'Мужчины'!$A$1:$M$842</definedName>
  </definedNames>
  <calcPr fullCalcOnLoad="1"/>
</workbook>
</file>

<file path=xl/sharedStrings.xml><?xml version="1.0" encoding="utf-8"?>
<sst xmlns="http://schemas.openxmlformats.org/spreadsheetml/2006/main" count="4956" uniqueCount="1746">
  <si>
    <t>Тер-Исаян Араик</t>
  </si>
  <si>
    <t>Хлебников Артем</t>
  </si>
  <si>
    <t xml:space="preserve">Андроник Даниил </t>
  </si>
  <si>
    <t>Унтилов Семен</t>
  </si>
  <si>
    <t>Кафтанатов</t>
  </si>
  <si>
    <t>Тер-Исаян</t>
  </si>
  <si>
    <t>Хлебников</t>
  </si>
  <si>
    <t>Андроник</t>
  </si>
  <si>
    <t>Унтилов</t>
  </si>
  <si>
    <t>Брату</t>
  </si>
  <si>
    <t>Жосан</t>
  </si>
  <si>
    <t>Брату Дан</t>
  </si>
  <si>
    <t>Анисимов Анатолий</t>
  </si>
  <si>
    <t>Жосан Евгений</t>
  </si>
  <si>
    <t>Мустафаев Салех</t>
  </si>
  <si>
    <t>Салех</t>
  </si>
  <si>
    <t>Полное ФИО</t>
  </si>
  <si>
    <t>Фамилия</t>
  </si>
  <si>
    <t>Имя</t>
  </si>
  <si>
    <t>Разряд</t>
  </si>
  <si>
    <t>Страна</t>
  </si>
  <si>
    <t>Город</t>
  </si>
  <si>
    <t>Дата рождения</t>
  </si>
  <si>
    <t/>
  </si>
  <si>
    <t>Абдуллаев</t>
  </si>
  <si>
    <t>Саид</t>
  </si>
  <si>
    <t>Россия</t>
  </si>
  <si>
    <t>Махачкала</t>
  </si>
  <si>
    <t>Абрамов Юрий</t>
  </si>
  <si>
    <t>Абрамов</t>
  </si>
  <si>
    <t>Юрий</t>
  </si>
  <si>
    <t>С.-Петербург</t>
  </si>
  <si>
    <t>Аверьянов Владимир</t>
  </si>
  <si>
    <t>Аверьянов</t>
  </si>
  <si>
    <t>Владимир</t>
  </si>
  <si>
    <t>МС</t>
  </si>
  <si>
    <t>Агишев</t>
  </si>
  <si>
    <t>Вадим</t>
  </si>
  <si>
    <t>Переволоцк</t>
  </si>
  <si>
    <t>Айдогдыев Бегенч</t>
  </si>
  <si>
    <t>Айдогдыев</t>
  </si>
  <si>
    <t>Бегенч</t>
  </si>
  <si>
    <t>КМС</t>
  </si>
  <si>
    <t>Туркменистан</t>
  </si>
  <si>
    <t>Ашгабат</t>
  </si>
  <si>
    <t>Акопян</t>
  </si>
  <si>
    <t>Роберт</t>
  </si>
  <si>
    <t>Калининград</t>
  </si>
  <si>
    <t>Алебкачев</t>
  </si>
  <si>
    <t>Рустам</t>
  </si>
  <si>
    <t>Алейников Павел</t>
  </si>
  <si>
    <t xml:space="preserve">Алейников </t>
  </si>
  <si>
    <t>Павел</t>
  </si>
  <si>
    <t>Беларусь</t>
  </si>
  <si>
    <t>Борисов</t>
  </si>
  <si>
    <t>Алексеев Дмитрий</t>
  </si>
  <si>
    <t>Алексеев</t>
  </si>
  <si>
    <t>Дмитрий</t>
  </si>
  <si>
    <t>Алиев</t>
  </si>
  <si>
    <t>Айдемир</t>
  </si>
  <si>
    <t>Ананич</t>
  </si>
  <si>
    <t>Минск</t>
  </si>
  <si>
    <t>Андреевцев</t>
  </si>
  <si>
    <t>Астрахань</t>
  </si>
  <si>
    <t>Анищенко Кирилл</t>
  </si>
  <si>
    <t>Анищенко</t>
  </si>
  <si>
    <t>Кирилл</t>
  </si>
  <si>
    <t>МСМК</t>
  </si>
  <si>
    <t>Сочи</t>
  </si>
  <si>
    <t>Апресян Гамлет</t>
  </si>
  <si>
    <t>Апресян</t>
  </si>
  <si>
    <t>Гамлет</t>
  </si>
  <si>
    <t>Оренбург</t>
  </si>
  <si>
    <t>Ахмад</t>
  </si>
  <si>
    <t>Азиз</t>
  </si>
  <si>
    <t>Афганистан</t>
  </si>
  <si>
    <t>Ахрамович Кирилл</t>
  </si>
  <si>
    <t xml:space="preserve">Ахрамович </t>
  </si>
  <si>
    <t>Аширов</t>
  </si>
  <si>
    <t>Батыр</t>
  </si>
  <si>
    <t>Бабаджанов</t>
  </si>
  <si>
    <t>Джума</t>
  </si>
  <si>
    <t>Украина</t>
  </si>
  <si>
    <t>Киев</t>
  </si>
  <si>
    <t>Багиров Вагиф</t>
  </si>
  <si>
    <t>Багиров</t>
  </si>
  <si>
    <t>Вагиф</t>
  </si>
  <si>
    <t>Екатеринбург</t>
  </si>
  <si>
    <t>Багиров Сергей</t>
  </si>
  <si>
    <t>Сергей</t>
  </si>
  <si>
    <t>Бадалов Валех</t>
  </si>
  <si>
    <t xml:space="preserve">Бадалов </t>
  </si>
  <si>
    <t>Валех</t>
  </si>
  <si>
    <t>Байдаков Алексей</t>
  </si>
  <si>
    <t>Байдаков</t>
  </si>
  <si>
    <t>Алексей</t>
  </si>
  <si>
    <t>Баклачян</t>
  </si>
  <si>
    <t>Арман</t>
  </si>
  <si>
    <t>Армения</t>
  </si>
  <si>
    <t>Ереван</t>
  </si>
  <si>
    <t>Балуков</t>
  </si>
  <si>
    <t>Баширов Мурат</t>
  </si>
  <si>
    <t>Баширов</t>
  </si>
  <si>
    <t>Мурат</t>
  </si>
  <si>
    <t>Уфа</t>
  </si>
  <si>
    <t>Эдгар</t>
  </si>
  <si>
    <t>Бедевка Александр</t>
  </si>
  <si>
    <t xml:space="preserve">Бедевка </t>
  </si>
  <si>
    <t>Александр</t>
  </si>
  <si>
    <t>Безрученко</t>
  </si>
  <si>
    <t>Валерий</t>
  </si>
  <si>
    <t>Могилев</t>
  </si>
  <si>
    <t>Безуглов</t>
  </si>
  <si>
    <t>Даниил</t>
  </si>
  <si>
    <t>Беличенко Владимир</t>
  </si>
  <si>
    <t>Беличенко</t>
  </si>
  <si>
    <t>Белоглазов Вадим</t>
  </si>
  <si>
    <t xml:space="preserve">Белоглазов </t>
  </si>
  <si>
    <t>Богачук Сергей</t>
  </si>
  <si>
    <t>Богачук</t>
  </si>
  <si>
    <t>Одесса</t>
  </si>
  <si>
    <t>Богданов</t>
  </si>
  <si>
    <t>Витебск</t>
  </si>
  <si>
    <t>Богославский Александр</t>
  </si>
  <si>
    <t>Богославский</t>
  </si>
  <si>
    <t>Краснодар</t>
  </si>
  <si>
    <t>Богушевский Даниил</t>
  </si>
  <si>
    <t>Богушевский</t>
  </si>
  <si>
    <t>Барнаул</t>
  </si>
  <si>
    <t>Бойко Александр</t>
  </si>
  <si>
    <t>Бойко</t>
  </si>
  <si>
    <t>Донецк</t>
  </si>
  <si>
    <t>Боксер</t>
  </si>
  <si>
    <t>Бондарев Роман</t>
  </si>
  <si>
    <t>Бондарев</t>
  </si>
  <si>
    <t>Роман</t>
  </si>
  <si>
    <t>Бондаренко Константин</t>
  </si>
  <si>
    <t>Бондаренко</t>
  </si>
  <si>
    <t>Константин</t>
  </si>
  <si>
    <t>Кировоград</t>
  </si>
  <si>
    <t>Борик Сергей</t>
  </si>
  <si>
    <t>Борик</t>
  </si>
  <si>
    <t>Слоним</t>
  </si>
  <si>
    <t>Борисенко Павел</t>
  </si>
  <si>
    <t>Борисенко</t>
  </si>
  <si>
    <t>Виктор</t>
  </si>
  <si>
    <t>Братчук Сергей</t>
  </si>
  <si>
    <t>Братчук</t>
  </si>
  <si>
    <t>Брест</t>
  </si>
  <si>
    <t>Бровашвили Тенгиз</t>
  </si>
  <si>
    <t>Бровашвили</t>
  </si>
  <si>
    <t>Тенгиз</t>
  </si>
  <si>
    <t>Луга</t>
  </si>
  <si>
    <t>Вайнцвайг Владимир</t>
  </si>
  <si>
    <t>Вайнцвайг</t>
  </si>
  <si>
    <t>Вартикс Марис</t>
  </si>
  <si>
    <t>Вартикс</t>
  </si>
  <si>
    <t>Марис</t>
  </si>
  <si>
    <t>Латвия</t>
  </si>
  <si>
    <t>Рига</t>
  </si>
  <si>
    <t>Василевский Александр</t>
  </si>
  <si>
    <t xml:space="preserve">Василевский </t>
  </si>
  <si>
    <t>Василенко Владислав</t>
  </si>
  <si>
    <t>Владислав</t>
  </si>
  <si>
    <t>Гомель</t>
  </si>
  <si>
    <t>Васильев Александр</t>
  </si>
  <si>
    <t xml:space="preserve">Васильев </t>
  </si>
  <si>
    <t>Васько Максим</t>
  </si>
  <si>
    <t>Васько</t>
  </si>
  <si>
    <t>Максим</t>
  </si>
  <si>
    <t>Ватян Артур</t>
  </si>
  <si>
    <t>Ватян</t>
  </si>
  <si>
    <t>Артур</t>
  </si>
  <si>
    <t>Петрозаводск</t>
  </si>
  <si>
    <t>Ведутенко</t>
  </si>
  <si>
    <t>Евгений</t>
  </si>
  <si>
    <t>Молдова</t>
  </si>
  <si>
    <t>Кишинев</t>
  </si>
  <si>
    <t>Верончик Николай</t>
  </si>
  <si>
    <t>Верончик</t>
  </si>
  <si>
    <t>Николай</t>
  </si>
  <si>
    <t>Веселов</t>
  </si>
  <si>
    <t>Винокур Ярослав</t>
  </si>
  <si>
    <t>Винокур</t>
  </si>
  <si>
    <t>Ярослав</t>
  </si>
  <si>
    <t>Воврушко Валерий</t>
  </si>
  <si>
    <t>Воврушко</t>
  </si>
  <si>
    <t>Елгава</t>
  </si>
  <si>
    <t>Вольнов</t>
  </si>
  <si>
    <t>Виталий</t>
  </si>
  <si>
    <t xml:space="preserve">Красногорск </t>
  </si>
  <si>
    <t>Габбаров</t>
  </si>
  <si>
    <t>Шавкат</t>
  </si>
  <si>
    <t>Тюмень</t>
  </si>
  <si>
    <t>Габриелян Армен</t>
  </si>
  <si>
    <t>Габриелян</t>
  </si>
  <si>
    <t>Армен</t>
  </si>
  <si>
    <t>Липецк</t>
  </si>
  <si>
    <t>Габсалямов</t>
  </si>
  <si>
    <t>Альберт</t>
  </si>
  <si>
    <t>Гайворонский Никита</t>
  </si>
  <si>
    <t>Гайворонский</t>
  </si>
  <si>
    <t>Никита</t>
  </si>
  <si>
    <t>Галиянц Эдуард</t>
  </si>
  <si>
    <t xml:space="preserve">Галиянц </t>
  </si>
  <si>
    <t>Эдуард</t>
  </si>
  <si>
    <t>Ганин</t>
  </si>
  <si>
    <t>Андрей</t>
  </si>
  <si>
    <t>Гасий Владимир</t>
  </si>
  <si>
    <t xml:space="preserve">Гасий </t>
  </si>
  <si>
    <t>Тернополь</t>
  </si>
  <si>
    <t>Гасий Петр</t>
  </si>
  <si>
    <t>Петр</t>
  </si>
  <si>
    <t>Гацко</t>
  </si>
  <si>
    <t>Глушанин Андрей</t>
  </si>
  <si>
    <t xml:space="preserve">Глушанин </t>
  </si>
  <si>
    <t>Головнев</t>
  </si>
  <si>
    <t>Гончаров Никита</t>
  </si>
  <si>
    <t xml:space="preserve">Гончаров </t>
  </si>
  <si>
    <t>Горелова Марианна</t>
  </si>
  <si>
    <t>Горелова</t>
  </si>
  <si>
    <t>Марианна</t>
  </si>
  <si>
    <t>Эстония</t>
  </si>
  <si>
    <t>Кохтла-Ярве</t>
  </si>
  <si>
    <t>Гоффманн</t>
  </si>
  <si>
    <t>Германия</t>
  </si>
  <si>
    <t>Берлин</t>
  </si>
  <si>
    <t>Грачев</t>
  </si>
  <si>
    <t>Михаил</t>
  </si>
  <si>
    <t>Гречин</t>
  </si>
  <si>
    <t>Львов</t>
  </si>
  <si>
    <t>Григорьев Ян</t>
  </si>
  <si>
    <t>Григорьев</t>
  </si>
  <si>
    <t>Ян</t>
  </si>
  <si>
    <t>Громов Дмитрий</t>
  </si>
  <si>
    <t>Громов</t>
  </si>
  <si>
    <t>Груздев Алексей</t>
  </si>
  <si>
    <t>Груздев</t>
  </si>
  <si>
    <t>Губарев</t>
  </si>
  <si>
    <t>Игорь</t>
  </si>
  <si>
    <t>Губерский Юрий</t>
  </si>
  <si>
    <t>Губерский</t>
  </si>
  <si>
    <t>Дашкевич</t>
  </si>
  <si>
    <t>Дельдинов Михаил</t>
  </si>
  <si>
    <t>Дельдинов</t>
  </si>
  <si>
    <t>Элиста</t>
  </si>
  <si>
    <t>Демакин Александр</t>
  </si>
  <si>
    <t xml:space="preserve">Демакин </t>
  </si>
  <si>
    <t>Демьянов Олег</t>
  </si>
  <si>
    <t>Демьянов</t>
  </si>
  <si>
    <t>Олег</t>
  </si>
  <si>
    <t>Денисов Алексей</t>
  </si>
  <si>
    <t>Денисов</t>
  </si>
  <si>
    <t>Дерендяев Станислав</t>
  </si>
  <si>
    <t>Дерендяев</t>
  </si>
  <si>
    <t>Станислав</t>
  </si>
  <si>
    <t>Таллинн</t>
  </si>
  <si>
    <t>Дериенко</t>
  </si>
  <si>
    <t>Харьков</t>
  </si>
  <si>
    <t>Дмитриев Алексей</t>
  </si>
  <si>
    <t>Дмитриев</t>
  </si>
  <si>
    <t>Довженко Виктор</t>
  </si>
  <si>
    <t>Довженко</t>
  </si>
  <si>
    <t>Дрангой</t>
  </si>
  <si>
    <t>Виджай</t>
  </si>
  <si>
    <t>Дроздовский Никита</t>
  </si>
  <si>
    <t>Дроздовский</t>
  </si>
  <si>
    <t>Дубарев Андрей</t>
  </si>
  <si>
    <t>Егоров</t>
  </si>
  <si>
    <t>Ростов-на-Дону</t>
  </si>
  <si>
    <t>Епифанов</t>
  </si>
  <si>
    <t>Ермаков Сергей</t>
  </si>
  <si>
    <t>Ермаков</t>
  </si>
  <si>
    <t>Литва</t>
  </si>
  <si>
    <t>Клайпеда</t>
  </si>
  <si>
    <t>Есаков Александр</t>
  </si>
  <si>
    <t>Есаков</t>
  </si>
  <si>
    <t>Жейнов</t>
  </si>
  <si>
    <t>Денис</t>
  </si>
  <si>
    <t>Запорожье</t>
  </si>
  <si>
    <t>Жемчужин</t>
  </si>
  <si>
    <t>Жилкин</t>
  </si>
  <si>
    <t>Жогальский</t>
  </si>
  <si>
    <t>Завадский</t>
  </si>
  <si>
    <t>Лида</t>
  </si>
  <si>
    <t>Зайцев</t>
  </si>
  <si>
    <t>Илья</t>
  </si>
  <si>
    <t>Зайченко Александр</t>
  </si>
  <si>
    <t>Зайченко</t>
  </si>
  <si>
    <t>Саки</t>
  </si>
  <si>
    <t>Захаренков</t>
  </si>
  <si>
    <t>Смоленск</t>
  </si>
  <si>
    <t>Захаров Владимир</t>
  </si>
  <si>
    <t>Захаров</t>
  </si>
  <si>
    <t>Землянухин Александр</t>
  </si>
  <si>
    <t>Землянухин</t>
  </si>
  <si>
    <t>Золотов Артем</t>
  </si>
  <si>
    <t>Золотов</t>
  </si>
  <si>
    <t>Артем</t>
  </si>
  <si>
    <t>Самара</t>
  </si>
  <si>
    <t>Зотиков Павел</t>
  </si>
  <si>
    <t>Зотиков</t>
  </si>
  <si>
    <t>Иванов Александр</t>
  </si>
  <si>
    <t>Иванов</t>
  </si>
  <si>
    <t>Вильнюс</t>
  </si>
  <si>
    <t>Ижбаев Виталий</t>
  </si>
  <si>
    <t xml:space="preserve">Ижбаев </t>
  </si>
  <si>
    <t>Изотов</t>
  </si>
  <si>
    <t>Ильин</t>
  </si>
  <si>
    <t>Н.Новгород</t>
  </si>
  <si>
    <t>Ильичев</t>
  </si>
  <si>
    <t>Илюшкин Валерий</t>
  </si>
  <si>
    <t>Илюшкин</t>
  </si>
  <si>
    <t>Иоффе Владимир</t>
  </si>
  <si>
    <t>Иоффе</t>
  </si>
  <si>
    <t>Исаенко Александр</t>
  </si>
  <si>
    <t xml:space="preserve">Исаенко </t>
  </si>
  <si>
    <t>Истомин</t>
  </si>
  <si>
    <t>I</t>
  </si>
  <si>
    <t>Кабаков</t>
  </si>
  <si>
    <t>Казаченко Илья</t>
  </si>
  <si>
    <t>Казаченко</t>
  </si>
  <si>
    <t>Калашников Дмитрий</t>
  </si>
  <si>
    <t>Калашников</t>
  </si>
  <si>
    <t>Москва</t>
  </si>
  <si>
    <t>Калинин</t>
  </si>
  <si>
    <t>Камышников Дмитрий</t>
  </si>
  <si>
    <t xml:space="preserve">Камышников </t>
  </si>
  <si>
    <t>Кан Алексей</t>
  </si>
  <si>
    <t xml:space="preserve">Кан </t>
  </si>
  <si>
    <t>Качанов</t>
  </si>
  <si>
    <t>Квартальнов</t>
  </si>
  <si>
    <t>Кизиль</t>
  </si>
  <si>
    <t>Ким</t>
  </si>
  <si>
    <t>Киричков Илья</t>
  </si>
  <si>
    <t>Киричков</t>
  </si>
  <si>
    <t>Волгоград</t>
  </si>
  <si>
    <t>Киселев Валерий</t>
  </si>
  <si>
    <t>Киселёв</t>
  </si>
  <si>
    <t>Кобылин Павел</t>
  </si>
  <si>
    <t xml:space="preserve">Кабылин </t>
  </si>
  <si>
    <t>Гродно</t>
  </si>
  <si>
    <t>Коваленко</t>
  </si>
  <si>
    <t>Днепропетровск</t>
  </si>
  <si>
    <t>Ковинченко Юрий</t>
  </si>
  <si>
    <t>Ковинченко</t>
  </si>
  <si>
    <t>Козлов</t>
  </si>
  <si>
    <t>Лев</t>
  </si>
  <si>
    <t>Козловская</t>
  </si>
  <si>
    <t>Наталья</t>
  </si>
  <si>
    <t>Кокунин Кирилл</t>
  </si>
  <si>
    <t>Кокунин</t>
  </si>
  <si>
    <t>Колижук</t>
  </si>
  <si>
    <t>Кононенко Радомир</t>
  </si>
  <si>
    <t>Кононенко</t>
  </si>
  <si>
    <t>Радомир</t>
  </si>
  <si>
    <t>Коротких Александр</t>
  </si>
  <si>
    <t>Коротких</t>
  </si>
  <si>
    <t>Космина Геннадий</t>
  </si>
  <si>
    <t>Космина</t>
  </si>
  <si>
    <t>Геннадий</t>
  </si>
  <si>
    <t>Костюк Алексей</t>
  </si>
  <si>
    <t>Костюк</t>
  </si>
  <si>
    <t>Костюковец Александр</t>
  </si>
  <si>
    <t>Костюшко</t>
  </si>
  <si>
    <t>Кочетков Иван</t>
  </si>
  <si>
    <t xml:space="preserve">Кочетков </t>
  </si>
  <si>
    <t>Иван</t>
  </si>
  <si>
    <t>Кочков Анатолий</t>
  </si>
  <si>
    <t>Кочков</t>
  </si>
  <si>
    <t>Анатолий</t>
  </si>
  <si>
    <t>Ульяновск</t>
  </si>
  <si>
    <t>Кравченко</t>
  </si>
  <si>
    <t>Брянск</t>
  </si>
  <si>
    <t>Кражевский</t>
  </si>
  <si>
    <t>Краснов Евгений</t>
  </si>
  <si>
    <t xml:space="preserve">Краснов </t>
  </si>
  <si>
    <t>Казань</t>
  </si>
  <si>
    <t>Крылов Анатолий</t>
  </si>
  <si>
    <t xml:space="preserve">Крылов </t>
  </si>
  <si>
    <t>Кузьмин Павел</t>
  </si>
  <si>
    <t>Кузьмин</t>
  </si>
  <si>
    <t>Кунский Александр</t>
  </si>
  <si>
    <t>Кунский</t>
  </si>
  <si>
    <t>Купава Игорь</t>
  </si>
  <si>
    <t>Купава</t>
  </si>
  <si>
    <t>Куриленко Виктор</t>
  </si>
  <si>
    <t xml:space="preserve">Куриленко </t>
  </si>
  <si>
    <t>Курта Евгений</t>
  </si>
  <si>
    <t>Лаврушко Валерий</t>
  </si>
  <si>
    <t xml:space="preserve">Лаврушко </t>
  </si>
  <si>
    <t>Лапатченка Геннадий</t>
  </si>
  <si>
    <t xml:space="preserve">Лапатченка </t>
  </si>
  <si>
    <t>Лаптенок Максим</t>
  </si>
  <si>
    <t xml:space="preserve">Лаптенок </t>
  </si>
  <si>
    <t>Ларионов Константин</t>
  </si>
  <si>
    <t xml:space="preserve">Ларионов </t>
  </si>
  <si>
    <t>Бобруйск</t>
  </si>
  <si>
    <t>Лауберт Марк</t>
  </si>
  <si>
    <t xml:space="preserve">Лауберт </t>
  </si>
  <si>
    <t>Марк</t>
  </si>
  <si>
    <t>Лауринкявичус Римас</t>
  </si>
  <si>
    <t xml:space="preserve">Лауринкявичус </t>
  </si>
  <si>
    <t>Римас</t>
  </si>
  <si>
    <t>Лебедев Антон</t>
  </si>
  <si>
    <t>Лебедев</t>
  </si>
  <si>
    <t>Антон</t>
  </si>
  <si>
    <t>Лебедев Борис</t>
  </si>
  <si>
    <t>Борис</t>
  </si>
  <si>
    <t>Лешко</t>
  </si>
  <si>
    <t>Новоросийск</t>
  </si>
  <si>
    <t>Ли Сергей</t>
  </si>
  <si>
    <t>Ли</t>
  </si>
  <si>
    <t>Кызыл-Орда</t>
  </si>
  <si>
    <t>Лисник</t>
  </si>
  <si>
    <t>Литовченко Игорь</t>
  </si>
  <si>
    <t>Литовченко</t>
  </si>
  <si>
    <t>Херсон</t>
  </si>
  <si>
    <t>Лобач Юрий</t>
  </si>
  <si>
    <t>Лобач</t>
  </si>
  <si>
    <t>Лонский Дмитрий</t>
  </si>
  <si>
    <t xml:space="preserve">Лонский </t>
  </si>
  <si>
    <t>Лупачев</t>
  </si>
  <si>
    <t>Лысенко</t>
  </si>
  <si>
    <t>Мажирина</t>
  </si>
  <si>
    <t>Анна</t>
  </si>
  <si>
    <t>Маковский</t>
  </si>
  <si>
    <t>Малахов Игорь</t>
  </si>
  <si>
    <t>Малахов</t>
  </si>
  <si>
    <t>Мамедов Сеймур</t>
  </si>
  <si>
    <t xml:space="preserve">Мамедов </t>
  </si>
  <si>
    <t>Сеймур</t>
  </si>
  <si>
    <t>Азербайджан</t>
  </si>
  <si>
    <t>Баку</t>
  </si>
  <si>
    <t>Маноила</t>
  </si>
  <si>
    <t>Цезарь</t>
  </si>
  <si>
    <t>Маркоцинский</t>
  </si>
  <si>
    <t>Януш</t>
  </si>
  <si>
    <t>Баранович</t>
  </si>
  <si>
    <t>Мартиросян Артур</t>
  </si>
  <si>
    <t>Мартиросян</t>
  </si>
  <si>
    <t>Маскис Андрис</t>
  </si>
  <si>
    <t>Маскис</t>
  </si>
  <si>
    <t>Андрис</t>
  </si>
  <si>
    <t>Масловский Виктор</t>
  </si>
  <si>
    <t xml:space="preserve">Масловский </t>
  </si>
  <si>
    <t>Мачтаков Олег</t>
  </si>
  <si>
    <t>Мачтаков</t>
  </si>
  <si>
    <t>Маэлян</t>
  </si>
  <si>
    <t>Гурген</t>
  </si>
  <si>
    <t>Мезер Эдуард</t>
  </si>
  <si>
    <t>Мезер</t>
  </si>
  <si>
    <t>Мельник</t>
  </si>
  <si>
    <t>Меронен Владимир</t>
  </si>
  <si>
    <t>Меронен</t>
  </si>
  <si>
    <t>Финляндия</t>
  </si>
  <si>
    <t>Метлицкий Дмитрий</t>
  </si>
  <si>
    <t xml:space="preserve">Метлицкий </t>
  </si>
  <si>
    <t>Меховов</t>
  </si>
  <si>
    <t>Мешков Александр</t>
  </si>
  <si>
    <t xml:space="preserve">Мешков </t>
  </si>
  <si>
    <t>Мозырь</t>
  </si>
  <si>
    <t>Миллерс Рональдс</t>
  </si>
  <si>
    <t xml:space="preserve">Миллерс </t>
  </si>
  <si>
    <t>Рональдс</t>
  </si>
  <si>
    <t>Мильштейн</t>
  </si>
  <si>
    <t>Моисеенко Артем</t>
  </si>
  <si>
    <t xml:space="preserve">Моисеенко </t>
  </si>
  <si>
    <t>Мондонен Валентин</t>
  </si>
  <si>
    <t>Мондонен</t>
  </si>
  <si>
    <t>Валентин</t>
  </si>
  <si>
    <t>Мулярт</t>
  </si>
  <si>
    <t>Набойченко Вадим</t>
  </si>
  <si>
    <t xml:space="preserve">Набойченко </t>
  </si>
  <si>
    <t>Надиров</t>
  </si>
  <si>
    <t>Алик</t>
  </si>
  <si>
    <t>Нашкевич Владимир</t>
  </si>
  <si>
    <t xml:space="preserve">Нашкевич </t>
  </si>
  <si>
    <t>1983</t>
  </si>
  <si>
    <t>Нестеров</t>
  </si>
  <si>
    <t>Никифоров</t>
  </si>
  <si>
    <t>Новосолов Владимир</t>
  </si>
  <si>
    <t xml:space="preserve">Новосолов </t>
  </si>
  <si>
    <t>Ноздрин Константин</t>
  </si>
  <si>
    <t xml:space="preserve">Ноздрин </t>
  </si>
  <si>
    <t>Носов</t>
  </si>
  <si>
    <t>Нурматов Тимур</t>
  </si>
  <si>
    <t>Нурматов</t>
  </si>
  <si>
    <t>Тимур</t>
  </si>
  <si>
    <t>Ольшевский</t>
  </si>
  <si>
    <t>Осачук Илья</t>
  </si>
  <si>
    <t xml:space="preserve">Осачук </t>
  </si>
  <si>
    <t>Черновцы</t>
  </si>
  <si>
    <t>Осипов Карен</t>
  </si>
  <si>
    <t>Осипов</t>
  </si>
  <si>
    <t>Карен</t>
  </si>
  <si>
    <t>Остроленко</t>
  </si>
  <si>
    <t>Павлов</t>
  </si>
  <si>
    <t>Святослав</t>
  </si>
  <si>
    <t>Паже Отто</t>
  </si>
  <si>
    <t xml:space="preserve">Паже </t>
  </si>
  <si>
    <t>Отто</t>
  </si>
  <si>
    <t>Пак Александр</t>
  </si>
  <si>
    <t>Пак</t>
  </si>
  <si>
    <t>Паламарь Александр</t>
  </si>
  <si>
    <t>Паламарь</t>
  </si>
  <si>
    <t>Паламарь Евгений</t>
  </si>
  <si>
    <t>Пантелеев Олег</t>
  </si>
  <si>
    <t>Пантелеев</t>
  </si>
  <si>
    <t>Паращенко</t>
  </si>
  <si>
    <t>Паринцев</t>
  </si>
  <si>
    <t>Пащинский</t>
  </si>
  <si>
    <t>Перкун Владимир</t>
  </si>
  <si>
    <t>Перкун</t>
  </si>
  <si>
    <t>Петраш Сергей</t>
  </si>
  <si>
    <t>Петраш</t>
  </si>
  <si>
    <t>Петрив Станислав</t>
  </si>
  <si>
    <t>Петрив</t>
  </si>
  <si>
    <t>Петров Алексей</t>
  </si>
  <si>
    <t>Петров</t>
  </si>
  <si>
    <t>Петропавловский Дмитрий</t>
  </si>
  <si>
    <t xml:space="preserve">Петропавловский </t>
  </si>
  <si>
    <t>Петушков Владимир</t>
  </si>
  <si>
    <t>Петушков</t>
  </si>
  <si>
    <t>Пешев Станислав</t>
  </si>
  <si>
    <t>Пешев</t>
  </si>
  <si>
    <t>Саранск</t>
  </si>
  <si>
    <t>Пилипчук Даниил</t>
  </si>
  <si>
    <t xml:space="preserve">Пилипчук </t>
  </si>
  <si>
    <t>1980</t>
  </si>
  <si>
    <t>Плеханов Евгений</t>
  </si>
  <si>
    <t>Плеханов</t>
  </si>
  <si>
    <t>Подсадник Антон</t>
  </si>
  <si>
    <t>Подсадник</t>
  </si>
  <si>
    <t>Подугольников</t>
  </si>
  <si>
    <t>Поезжалов Игорь</t>
  </si>
  <si>
    <t xml:space="preserve">Поезжалов </t>
  </si>
  <si>
    <t>24.02.1992</t>
  </si>
  <si>
    <t>Полторжицкий</t>
  </si>
  <si>
    <t>Полуян</t>
  </si>
  <si>
    <t>Вячеслав</t>
  </si>
  <si>
    <t>Постовой Олег</t>
  </si>
  <si>
    <t>Постовой</t>
  </si>
  <si>
    <t>Потапов Владимир</t>
  </si>
  <si>
    <t xml:space="preserve">Потапов </t>
  </si>
  <si>
    <t>Похьола Петри</t>
  </si>
  <si>
    <t>Похьела</t>
  </si>
  <si>
    <t>Петри</t>
  </si>
  <si>
    <t>Прокопович</t>
  </si>
  <si>
    <t>Прудников</t>
  </si>
  <si>
    <t>Зураб</t>
  </si>
  <si>
    <t>Прусак Евгений</t>
  </si>
  <si>
    <t>Прусак</t>
  </si>
  <si>
    <t>Пухленко  Александр</t>
  </si>
  <si>
    <t>Пухленко</t>
  </si>
  <si>
    <t xml:space="preserve"> Александр</t>
  </si>
  <si>
    <t>Райков Дмитрий</t>
  </si>
  <si>
    <t>Райков</t>
  </si>
  <si>
    <t>Ракович</t>
  </si>
  <si>
    <t>Раск Роуп</t>
  </si>
  <si>
    <t>Раск</t>
  </si>
  <si>
    <t>Роуп</t>
  </si>
  <si>
    <t>Рафалович Артем</t>
  </si>
  <si>
    <t>Рафалович</t>
  </si>
  <si>
    <t>Рахимов Рахмон</t>
  </si>
  <si>
    <t xml:space="preserve">Рахимов </t>
  </si>
  <si>
    <t>Рахмон</t>
  </si>
  <si>
    <t>Таджикистан</t>
  </si>
  <si>
    <t>Душанбе</t>
  </si>
  <si>
    <t>Речиц</t>
  </si>
  <si>
    <t>Пружаны</t>
  </si>
  <si>
    <t>Рудаков</t>
  </si>
  <si>
    <t>Рябинин</t>
  </si>
  <si>
    <t>Сааков</t>
  </si>
  <si>
    <t>Арсен</t>
  </si>
  <si>
    <t>Савицкий</t>
  </si>
  <si>
    <t>Глеб</t>
  </si>
  <si>
    <t>Савич</t>
  </si>
  <si>
    <t>Савченко</t>
  </si>
  <si>
    <t>Сагындыков</t>
  </si>
  <si>
    <t>Каныбек</t>
  </si>
  <si>
    <t>Казахстан</t>
  </si>
  <si>
    <t>Алматы</t>
  </si>
  <si>
    <t>Самченков Алексей</t>
  </si>
  <si>
    <t xml:space="preserve">Самченков </t>
  </si>
  <si>
    <t>Саттубаев</t>
  </si>
  <si>
    <t>Сащенков Василий</t>
  </si>
  <si>
    <t xml:space="preserve">Сащенков </t>
  </si>
  <si>
    <t>Василий</t>
  </si>
  <si>
    <t>Семенищев</t>
  </si>
  <si>
    <t>Кременчуг</t>
  </si>
  <si>
    <t>Семенкевич</t>
  </si>
  <si>
    <t>Семенов Глеб</t>
  </si>
  <si>
    <t>Семенов</t>
  </si>
  <si>
    <t>Сесекин Петр</t>
  </si>
  <si>
    <t>Сесекин</t>
  </si>
  <si>
    <t>Сидорович</t>
  </si>
  <si>
    <t>Симонов</t>
  </si>
  <si>
    <t>Ситников</t>
  </si>
  <si>
    <t>Слободняк Павел</t>
  </si>
  <si>
    <t>Слободняк</t>
  </si>
  <si>
    <t>Смирнов Денис</t>
  </si>
  <si>
    <t>Смирнов</t>
  </si>
  <si>
    <t>Смоляр Виктор</t>
  </si>
  <si>
    <t>Смоляр</t>
  </si>
  <si>
    <t>Созыкин Евгений</t>
  </si>
  <si>
    <t>Созыкин</t>
  </si>
  <si>
    <t>Кемерово</t>
  </si>
  <si>
    <t>Соловьев Алексей</t>
  </si>
  <si>
    <t>Соловьев</t>
  </si>
  <si>
    <t>Софийский</t>
  </si>
  <si>
    <t>Сталев Евгений</t>
  </si>
  <si>
    <t>Сталев</t>
  </si>
  <si>
    <t>Степанов Олег</t>
  </si>
  <si>
    <t>Степанов</t>
  </si>
  <si>
    <t>Султанов  Геннадий</t>
  </si>
  <si>
    <t xml:space="preserve">Султанов </t>
  </si>
  <si>
    <t>Табачников Вадим</t>
  </si>
  <si>
    <t>Табачников</t>
  </si>
  <si>
    <t>Тайнио Ярмо</t>
  </si>
  <si>
    <t>Тайнио</t>
  </si>
  <si>
    <t>Ярмо</t>
  </si>
  <si>
    <t>Тарасюк Юрий</t>
  </si>
  <si>
    <t xml:space="preserve">Тарасюк </t>
  </si>
  <si>
    <t>Тарновецкий Ярослав</t>
  </si>
  <si>
    <t xml:space="preserve">Тарновецкий </t>
  </si>
  <si>
    <t>Тимофеев Александр</t>
  </si>
  <si>
    <t>Тимофеев</t>
  </si>
  <si>
    <t>Тимошин Михаил</t>
  </si>
  <si>
    <t>Тимошин</t>
  </si>
  <si>
    <t>Титов Всеволод</t>
  </si>
  <si>
    <t>Титов</t>
  </si>
  <si>
    <t>Всеволод</t>
  </si>
  <si>
    <t>Толупенко Роман</t>
  </si>
  <si>
    <t xml:space="preserve">Толупенко </t>
  </si>
  <si>
    <t>Томчин</t>
  </si>
  <si>
    <t>Леонид</t>
  </si>
  <si>
    <t xml:space="preserve">Тузов </t>
  </si>
  <si>
    <t>Тырин</t>
  </si>
  <si>
    <t>Тэлэмбэц Гарри</t>
  </si>
  <si>
    <t xml:space="preserve">Тэлэмбэц </t>
  </si>
  <si>
    <t>Гарри</t>
  </si>
  <si>
    <t xml:space="preserve">Тюрин </t>
  </si>
  <si>
    <t>Уильямс Эимр</t>
  </si>
  <si>
    <t>Уильямс</t>
  </si>
  <si>
    <t>Эмир</t>
  </si>
  <si>
    <t>Уэльс</t>
  </si>
  <si>
    <t>Бетезда</t>
  </si>
  <si>
    <t>Умнов Вячеслав</t>
  </si>
  <si>
    <t xml:space="preserve">Умнов </t>
  </si>
  <si>
    <t>Урдиханов</t>
  </si>
  <si>
    <t>Федотов Андрей</t>
  </si>
  <si>
    <t xml:space="preserve">Федотов </t>
  </si>
  <si>
    <t>Филимонов Дмитрий</t>
  </si>
  <si>
    <t>Филимонов</t>
  </si>
  <si>
    <t>Халафов Ниязи</t>
  </si>
  <si>
    <t xml:space="preserve">Халафов </t>
  </si>
  <si>
    <t>Ниязи</t>
  </si>
  <si>
    <t>Хивук Игорь</t>
  </si>
  <si>
    <t xml:space="preserve">Хивук </t>
  </si>
  <si>
    <t>Цепков Юрий</t>
  </si>
  <si>
    <t>Цепков</t>
  </si>
  <si>
    <t>Цигельников Евгений</t>
  </si>
  <si>
    <t>Цигельников</t>
  </si>
  <si>
    <t>Цингалев Кирилл</t>
  </si>
  <si>
    <t>Цингалев</t>
  </si>
  <si>
    <t>Чепиков Александр</t>
  </si>
  <si>
    <t xml:space="preserve">Чепиков </t>
  </si>
  <si>
    <t>Чернобровый</t>
  </si>
  <si>
    <t>Черныш Владислав</t>
  </si>
  <si>
    <t>Черныш</t>
  </si>
  <si>
    <t>Чикир</t>
  </si>
  <si>
    <t>Дрокия</t>
  </si>
  <si>
    <t>Чинахов Руслан</t>
  </si>
  <si>
    <t>Чинахов</t>
  </si>
  <si>
    <t>Руслан</t>
  </si>
  <si>
    <t>Чифтелов</t>
  </si>
  <si>
    <t>Федор</t>
  </si>
  <si>
    <t>Чубаров  Георгий</t>
  </si>
  <si>
    <t xml:space="preserve">Чубаров </t>
  </si>
  <si>
    <t>Георгий</t>
  </si>
  <si>
    <t>Мытищи</t>
  </si>
  <si>
    <t>Шагинян Грачя</t>
  </si>
  <si>
    <t>Шагинян</t>
  </si>
  <si>
    <t>Грачя</t>
  </si>
  <si>
    <t>Шакель Вячеслав</t>
  </si>
  <si>
    <t>Шакель</t>
  </si>
  <si>
    <t>Шараховский Артем</t>
  </si>
  <si>
    <t>Шараховский</t>
  </si>
  <si>
    <t>Шаряков</t>
  </si>
  <si>
    <t>Шевердин</t>
  </si>
  <si>
    <t>Шиляев Сергей</t>
  </si>
  <si>
    <t>Шиляев</t>
  </si>
  <si>
    <t>Усурийск</t>
  </si>
  <si>
    <t>Шкода Дмитрий</t>
  </si>
  <si>
    <t>Шкода</t>
  </si>
  <si>
    <t>Шпаковский Евгений</t>
  </si>
  <si>
    <t xml:space="preserve">Шпаковский </t>
  </si>
  <si>
    <t>Щелканов Евгений</t>
  </si>
  <si>
    <t xml:space="preserve">Щелканов </t>
  </si>
  <si>
    <t>Щелкун Раймонд</t>
  </si>
  <si>
    <t xml:space="preserve">Щелкун </t>
  </si>
  <si>
    <t>Раймонд</t>
  </si>
  <si>
    <t>Щербаков</t>
  </si>
  <si>
    <t>Щербенин Павел</t>
  </si>
  <si>
    <t>Щербенин</t>
  </si>
  <si>
    <t>Яловик Егор</t>
  </si>
  <si>
    <t xml:space="preserve">Яловик </t>
  </si>
  <si>
    <t>Егор</t>
  </si>
  <si>
    <t>Янченко Владимир</t>
  </si>
  <si>
    <t xml:space="preserve">Янченко </t>
  </si>
  <si>
    <t>1976</t>
  </si>
  <si>
    <t>Ярков Станислав</t>
  </si>
  <si>
    <t>Ярков</t>
  </si>
  <si>
    <t>Яценко Евгений</t>
  </si>
  <si>
    <t xml:space="preserve">Яценко </t>
  </si>
  <si>
    <t>Яшученя</t>
  </si>
  <si>
    <t>Гаращук Руслан</t>
  </si>
  <si>
    <t>Речиц Олег</t>
  </si>
  <si>
    <t>Дрангой Виджай</t>
  </si>
  <si>
    <t>Леонтьев Игорь</t>
  </si>
  <si>
    <t>Сороки</t>
  </si>
  <si>
    <t>Никифоров Виктор</t>
  </si>
  <si>
    <t>Васильев Вадим</t>
  </si>
  <si>
    <t>Орел</t>
  </si>
  <si>
    <t>Зуборев Кирилл</t>
  </si>
  <si>
    <t>Белгород</t>
  </si>
  <si>
    <t>Киладзе Михаил</t>
  </si>
  <si>
    <t>Коньков Алексей</t>
  </si>
  <si>
    <t>Меховов Павел</t>
  </si>
  <si>
    <t>Птушко Эдуард</t>
  </si>
  <si>
    <t>Романович Денис</t>
  </si>
  <si>
    <t>Иркутск</t>
  </si>
  <si>
    <t>Алекссев Сергей</t>
  </si>
  <si>
    <t>Винница</t>
  </si>
  <si>
    <t>Ариванюк Иван</t>
  </si>
  <si>
    <t>Луцк</t>
  </si>
  <si>
    <t>Атаманюк Андрей</t>
  </si>
  <si>
    <t>Баклажков Илья</t>
  </si>
  <si>
    <t>Николаев</t>
  </si>
  <si>
    <t>Безуглов Даниил</t>
  </si>
  <si>
    <t>Белоусов Александр</t>
  </si>
  <si>
    <t>Бигула Евгений</t>
  </si>
  <si>
    <t>Бованенко Владимир</t>
  </si>
  <si>
    <t>Днепродзержинск</t>
  </si>
  <si>
    <t>Буданцев Артем</t>
  </si>
  <si>
    <t>Кривой Рог</t>
  </si>
  <si>
    <t>Васьковский Олег</t>
  </si>
  <si>
    <t>Викулин Петр</t>
  </si>
  <si>
    <t>Волик Никита</t>
  </si>
  <si>
    <t>Волошин Сергей</t>
  </si>
  <si>
    <t>Ворженко Андрей</t>
  </si>
  <si>
    <t>Луганск</t>
  </si>
  <si>
    <t>Воронин Дмитрий</t>
  </si>
  <si>
    <t>Гилевич Сергей</t>
  </si>
  <si>
    <t>Говтва Алексей</t>
  </si>
  <si>
    <t>Григоренко Руслан</t>
  </si>
  <si>
    <t>Гришко Владимир</t>
  </si>
  <si>
    <t>Грущенко Сергей</t>
  </si>
  <si>
    <t>Губарев Игорь</t>
  </si>
  <si>
    <t>Демешкан Николай</t>
  </si>
  <si>
    <t>Ивлев Павел</t>
  </si>
  <si>
    <t>Симферополь</t>
  </si>
  <si>
    <t>Каторжин Василий</t>
  </si>
  <si>
    <t>Ким Михаил</t>
  </si>
  <si>
    <t>Климак Владимир</t>
  </si>
  <si>
    <t>Кныш Александр</t>
  </si>
  <si>
    <t>Кобелев Павел</t>
  </si>
  <si>
    <t>Ковальский Игорь</t>
  </si>
  <si>
    <t>Колижук Максим</t>
  </si>
  <si>
    <t>Коломиец Олег</t>
  </si>
  <si>
    <t>Крыжановский Анатолий</t>
  </si>
  <si>
    <t>Ровно</t>
  </si>
  <si>
    <t>Кулик Константин</t>
  </si>
  <si>
    <t>Лосев Денис</t>
  </si>
  <si>
    <t>Максюта Иван</t>
  </si>
  <si>
    <t>Маливанчук Анатолий</t>
  </si>
  <si>
    <t>Малый Владимир</t>
  </si>
  <si>
    <t>Матвеев Радион</t>
  </si>
  <si>
    <t>Матвейчук Артем</t>
  </si>
  <si>
    <t>Матыящук Степан</t>
  </si>
  <si>
    <t>Медведюк Максим</t>
  </si>
  <si>
    <t>Мирончук Степан</t>
  </si>
  <si>
    <t>Мороз Александр</t>
  </si>
  <si>
    <t>Морозов Виктор</t>
  </si>
  <si>
    <t>Никипорец Станислав</t>
  </si>
  <si>
    <t>Чернигов</t>
  </si>
  <si>
    <t>Нобувайло Дмитрий</t>
  </si>
  <si>
    <t>Панасенко Евгений</t>
  </si>
  <si>
    <t>Паринцев Антон</t>
  </si>
  <si>
    <t>Петровский Роман</t>
  </si>
  <si>
    <t>Резник Александр</t>
  </si>
  <si>
    <t>Савченко Алексей</t>
  </si>
  <si>
    <t>Савченок Иван</t>
  </si>
  <si>
    <t>Свитковский Юрий</t>
  </si>
  <si>
    <t>Симонов Михаил</t>
  </si>
  <si>
    <t>Сквоцов Владимир</t>
  </si>
  <si>
    <t>Скляров Владислав</t>
  </si>
  <si>
    <t>Сухомлин Максим</t>
  </si>
  <si>
    <t>Тагния Тарас</t>
  </si>
  <si>
    <t>Талов Евгений</t>
  </si>
  <si>
    <t>Устинов Дмитрий</t>
  </si>
  <si>
    <t>Цветков Сергей</t>
  </si>
  <si>
    <t>Шевченко Дмитрий</t>
  </si>
  <si>
    <t>Севостополь</t>
  </si>
  <si>
    <t>Шульженко Алексей</t>
  </si>
  <si>
    <t>Абдуллаев Саид</t>
  </si>
  <si>
    <t>Агишев Вадим</t>
  </si>
  <si>
    <t>Акопян Роберт</t>
  </si>
  <si>
    <t>Алебкачев Рустам</t>
  </si>
  <si>
    <t>Алиев Айдемир</t>
  </si>
  <si>
    <t>Ананич Владимир</t>
  </si>
  <si>
    <t>Андреевцев Вадим</t>
  </si>
  <si>
    <t>Ахмад Азиз</t>
  </si>
  <si>
    <t>Аширов Батыр</t>
  </si>
  <si>
    <t>Бабаджанов Джума</t>
  </si>
  <si>
    <t>Баклачян Арман</t>
  </si>
  <si>
    <t>Балуков Дмитрий</t>
  </si>
  <si>
    <t>Баширов Эдгар</t>
  </si>
  <si>
    <t>Безрученко Валерий</t>
  </si>
  <si>
    <t>Богданов Сергей</t>
  </si>
  <si>
    <t>Боксер Александр</t>
  </si>
  <si>
    <t>Борисов Виктор</t>
  </si>
  <si>
    <t>Ведутенко Евгений</t>
  </si>
  <si>
    <t>Веселов Алексей</t>
  </si>
  <si>
    <t>Вольнов Виталий</t>
  </si>
  <si>
    <t>Габбаров Шавкат</t>
  </si>
  <si>
    <t>Габсалямов Альберт</t>
  </si>
  <si>
    <t>Ганин Андрей</t>
  </si>
  <si>
    <t>Гацко Дмитрий</t>
  </si>
  <si>
    <t>Головнев Виталий</t>
  </si>
  <si>
    <t>Гоффманн Сергей</t>
  </si>
  <si>
    <t>Грачев Михаил</t>
  </si>
  <si>
    <t>Гречин Александр</t>
  </si>
  <si>
    <t>Дашкевич Владимир</t>
  </si>
  <si>
    <t>Дериенко Сергей</t>
  </si>
  <si>
    <t>Егоров Кирилл</t>
  </si>
  <si>
    <t>Епифанов Максим</t>
  </si>
  <si>
    <t>Жейнов Денис</t>
  </si>
  <si>
    <t>Жемчужин Николай</t>
  </si>
  <si>
    <t>Жилкин Александр</t>
  </si>
  <si>
    <t>Жогальский Сергей</t>
  </si>
  <si>
    <t>Завадский Александр</t>
  </si>
  <si>
    <t>Зайцев Илья</t>
  </si>
  <si>
    <t>Захаренков Александр</t>
  </si>
  <si>
    <t>Иванов Валерий</t>
  </si>
  <si>
    <t>Иванов Евгений</t>
  </si>
  <si>
    <t>Изотов Денис</t>
  </si>
  <si>
    <t>Ильин Владимир</t>
  </si>
  <si>
    <t>Ильичев Максим</t>
  </si>
  <si>
    <t>Истомин Владислав</t>
  </si>
  <si>
    <t>Кабаков Кирилл</t>
  </si>
  <si>
    <t>Калинин Михаил</t>
  </si>
  <si>
    <t>Качанов Владимир</t>
  </si>
  <si>
    <t>Квартальнов Андрей</t>
  </si>
  <si>
    <t>Кизиль Виталий</t>
  </si>
  <si>
    <t>Ким Олег</t>
  </si>
  <si>
    <t>Коваленко Станислав</t>
  </si>
  <si>
    <t>Козлов Лев</t>
  </si>
  <si>
    <t>Козловская Наталья</t>
  </si>
  <si>
    <t>Костюшко Евгений</t>
  </si>
  <si>
    <t>Кравченко Сергей</t>
  </si>
  <si>
    <t>Кражевский Александр</t>
  </si>
  <si>
    <t>Лешко Игорь</t>
  </si>
  <si>
    <t>Лисник Сергей</t>
  </si>
  <si>
    <t>Лупачев Владимир</t>
  </si>
  <si>
    <t>Лысенко Владимир</t>
  </si>
  <si>
    <t>Мажирина Анна</t>
  </si>
  <si>
    <t>Маковский Алексей</t>
  </si>
  <si>
    <t>Маноила Цезарь</t>
  </si>
  <si>
    <t>Маркоцинский Януш</t>
  </si>
  <si>
    <t>Маэлян Гурген</t>
  </si>
  <si>
    <t>Мельник Игорь</t>
  </si>
  <si>
    <t>Мильштейн Михаил</t>
  </si>
  <si>
    <t>Мулярт Анатолий</t>
  </si>
  <si>
    <t>Надиров Алик</t>
  </si>
  <si>
    <t>Нестеров Сергей</t>
  </si>
  <si>
    <t>Носов Игорь</t>
  </si>
  <si>
    <t>Ольшевский Владислав</t>
  </si>
  <si>
    <t>Остроленко Олег</t>
  </si>
  <si>
    <t>Павлов Святослав</t>
  </si>
  <si>
    <t>Паращенко Алексей</t>
  </si>
  <si>
    <t>Пащинский Юрий</t>
  </si>
  <si>
    <t>Подугольников Олег</t>
  </si>
  <si>
    <t>Полторжицкий Сергей</t>
  </si>
  <si>
    <t>Полуян Вячеслав</t>
  </si>
  <si>
    <t>Прокопович Максим</t>
  </si>
  <si>
    <t>Прудников Зураб</t>
  </si>
  <si>
    <t>Ракович Иван</t>
  </si>
  <si>
    <t>Рудаков Игорь</t>
  </si>
  <si>
    <t>Рябинин Антон</t>
  </si>
  <si>
    <t>Сааков Арсен</t>
  </si>
  <si>
    <t>Савицкий Глеб</t>
  </si>
  <si>
    <t>Савич Юрий</t>
  </si>
  <si>
    <t>Сагындыков Каныбек</t>
  </si>
  <si>
    <t>Саттубаев Артур</t>
  </si>
  <si>
    <t>Семенищев Анатолий</t>
  </si>
  <si>
    <t>Семенкевич Алексей</t>
  </si>
  <si>
    <t>Сидорович Алексей</t>
  </si>
  <si>
    <t>Сидорович Николай</t>
  </si>
  <si>
    <t>Ситников Сергей</t>
  </si>
  <si>
    <t>Софийский Андрей</t>
  </si>
  <si>
    <t>Сталев Максим</t>
  </si>
  <si>
    <t>Томчин Леонид</t>
  </si>
  <si>
    <t>Тырин Николай</t>
  </si>
  <si>
    <t>Тюрин  Максим</t>
  </si>
  <si>
    <t>Урдиханов Валерий</t>
  </si>
  <si>
    <t>Чернобровый Роман</t>
  </si>
  <si>
    <t>Чикир Сергей</t>
  </si>
  <si>
    <t>Чифтелов Федор</t>
  </si>
  <si>
    <t>Шаряков Александр</t>
  </si>
  <si>
    <t>Шаряков Евгений</t>
  </si>
  <si>
    <t>Шевердин Кирилл</t>
  </si>
  <si>
    <t>Щербаков Александр</t>
  </si>
  <si>
    <t>Яшученя Олег</t>
  </si>
  <si>
    <t xml:space="preserve">Василенко </t>
  </si>
  <si>
    <t xml:space="preserve">Костюковец </t>
  </si>
  <si>
    <t xml:space="preserve">Курта </t>
  </si>
  <si>
    <t xml:space="preserve">Дубарев </t>
  </si>
  <si>
    <t xml:space="preserve">Леонтьев </t>
  </si>
  <si>
    <t xml:space="preserve">Зуборев </t>
  </si>
  <si>
    <t xml:space="preserve">Киладзе </t>
  </si>
  <si>
    <t xml:space="preserve">Коньков </t>
  </si>
  <si>
    <t xml:space="preserve">Птушко </t>
  </si>
  <si>
    <t xml:space="preserve">Романович </t>
  </si>
  <si>
    <t xml:space="preserve">Алекссев </t>
  </si>
  <si>
    <t xml:space="preserve">Ариванюк </t>
  </si>
  <si>
    <t xml:space="preserve">Атаманюк </t>
  </si>
  <si>
    <t xml:space="preserve">Баклажков </t>
  </si>
  <si>
    <t xml:space="preserve">Белоусов </t>
  </si>
  <si>
    <t xml:space="preserve">Бигула </t>
  </si>
  <si>
    <t xml:space="preserve">Бованенко </t>
  </si>
  <si>
    <t xml:space="preserve">Буданцев </t>
  </si>
  <si>
    <t xml:space="preserve">Васьковский </t>
  </si>
  <si>
    <t xml:space="preserve">Викулин </t>
  </si>
  <si>
    <t xml:space="preserve">Волик </t>
  </si>
  <si>
    <t xml:space="preserve">Волошин </t>
  </si>
  <si>
    <t xml:space="preserve">Ворженко </t>
  </si>
  <si>
    <t xml:space="preserve">Воронин </t>
  </si>
  <si>
    <t xml:space="preserve">Гилевич </t>
  </si>
  <si>
    <t xml:space="preserve">Говтва </t>
  </si>
  <si>
    <t xml:space="preserve">Григоренко </t>
  </si>
  <si>
    <t xml:space="preserve">Гришко </t>
  </si>
  <si>
    <t xml:space="preserve">Демешкан </t>
  </si>
  <si>
    <t xml:space="preserve">Ивлев </t>
  </si>
  <si>
    <t xml:space="preserve">Каторжин </t>
  </si>
  <si>
    <t xml:space="preserve">Ким </t>
  </si>
  <si>
    <t xml:space="preserve">Климак </t>
  </si>
  <si>
    <t xml:space="preserve">Кныш </t>
  </si>
  <si>
    <t xml:space="preserve">Кобелев </t>
  </si>
  <si>
    <t xml:space="preserve">Ковальский </t>
  </si>
  <si>
    <t xml:space="preserve">Коломиец </t>
  </si>
  <si>
    <t xml:space="preserve">Крыжановский </t>
  </si>
  <si>
    <t xml:space="preserve">Кулик </t>
  </si>
  <si>
    <t xml:space="preserve">Лосев </t>
  </si>
  <si>
    <t xml:space="preserve">Максюта </t>
  </si>
  <si>
    <t xml:space="preserve">Маливанчук </t>
  </si>
  <si>
    <t xml:space="preserve">Малый </t>
  </si>
  <si>
    <t xml:space="preserve">Матвеев </t>
  </si>
  <si>
    <t>Радион</t>
  </si>
  <si>
    <t xml:space="preserve">Матвейчук </t>
  </si>
  <si>
    <t xml:space="preserve">Матыящук </t>
  </si>
  <si>
    <t>Степан</t>
  </si>
  <si>
    <t xml:space="preserve">Медведюк </t>
  </si>
  <si>
    <t xml:space="preserve">Мирончук </t>
  </si>
  <si>
    <t xml:space="preserve">Мороз </t>
  </si>
  <si>
    <t xml:space="preserve">Морозов </t>
  </si>
  <si>
    <t xml:space="preserve">Никипорец </t>
  </si>
  <si>
    <t xml:space="preserve">Нобувайло </t>
  </si>
  <si>
    <t xml:space="preserve">Панасенко </t>
  </si>
  <si>
    <t xml:space="preserve">Петровский </t>
  </si>
  <si>
    <t xml:space="preserve">Резник </t>
  </si>
  <si>
    <t xml:space="preserve">Савченок </t>
  </si>
  <si>
    <t xml:space="preserve">Свитковский </t>
  </si>
  <si>
    <t xml:space="preserve">Сквоцов </t>
  </si>
  <si>
    <t xml:space="preserve">Скляров </t>
  </si>
  <si>
    <t xml:space="preserve">Сухомлин </t>
  </si>
  <si>
    <t xml:space="preserve">Тагния </t>
  </si>
  <si>
    <t>Тарас</t>
  </si>
  <si>
    <t xml:space="preserve">Талов </t>
  </si>
  <si>
    <t xml:space="preserve">Устинов </t>
  </si>
  <si>
    <t xml:space="preserve">Цветков </t>
  </si>
  <si>
    <t xml:space="preserve">Шевченко </t>
  </si>
  <si>
    <t xml:space="preserve">Шульженко </t>
  </si>
  <si>
    <t>Маслов Владимир</t>
  </si>
  <si>
    <t>Маслов</t>
  </si>
  <si>
    <t>Пермь</t>
  </si>
  <si>
    <t>Крюков Константин</t>
  </si>
  <si>
    <t>Крюков</t>
  </si>
  <si>
    <t>Сафкулиев Руслан</t>
  </si>
  <si>
    <t>Сафкулиев</t>
  </si>
  <si>
    <t>Лаврененко Максим</t>
  </si>
  <si>
    <t>Лаврененко</t>
  </si>
  <si>
    <t>Талов Артём</t>
  </si>
  <si>
    <t>Иванов Владислав</t>
  </si>
  <si>
    <t>Мельников Валерий</t>
  </si>
  <si>
    <t>Мельников</t>
  </si>
  <si>
    <t>Липовцев Владислав</t>
  </si>
  <si>
    <t>Петропавловск-Камчатский</t>
  </si>
  <si>
    <t>Игитханов Лорис</t>
  </si>
  <si>
    <t>Литвинов Дмитрий</t>
  </si>
  <si>
    <t>Липовцев</t>
  </si>
  <si>
    <t>Игитханов</t>
  </si>
  <si>
    <t>Лорис</t>
  </si>
  <si>
    <t>Литвинов</t>
  </si>
  <si>
    <t>Андрияшин Илья</t>
  </si>
  <si>
    <t>Чемоданов Станислав</t>
  </si>
  <si>
    <t>Храмцов Александр</t>
  </si>
  <si>
    <t>Павлюк Константин</t>
  </si>
  <si>
    <t>Данченко Владимир</t>
  </si>
  <si>
    <t>Исаков Максим</t>
  </si>
  <si>
    <t>Андрияшин</t>
  </si>
  <si>
    <t>Чемоданов</t>
  </si>
  <si>
    <t>Храмцов</t>
  </si>
  <si>
    <t>Павлюк</t>
  </si>
  <si>
    <t>Данченко</t>
  </si>
  <si>
    <t>Исаков</t>
  </si>
  <si>
    <t>Винник Валерий</t>
  </si>
  <si>
    <t>Таллин</t>
  </si>
  <si>
    <t>Винник</t>
  </si>
  <si>
    <t>Долбилкин Константин</t>
  </si>
  <si>
    <t>Муром</t>
  </si>
  <si>
    <t>Долбилкин</t>
  </si>
  <si>
    <t>Жерко Виталий</t>
  </si>
  <si>
    <t>Жерко</t>
  </si>
  <si>
    <t>Васин Владислав</t>
  </si>
  <si>
    <t>Белов Алексей</t>
  </si>
  <si>
    <t>Замалеев Эйнар</t>
  </si>
  <si>
    <t>Вахитов Роман</t>
  </si>
  <si>
    <t>Загидулин Марат</t>
  </si>
  <si>
    <t>Зазерский Сергей</t>
  </si>
  <si>
    <t>Туманов Юрий</t>
  </si>
  <si>
    <t>Филипович Сергей</t>
  </si>
  <si>
    <t>Ракович Олег</t>
  </si>
  <si>
    <t>Тарасевич Юрий</t>
  </si>
  <si>
    <t>Тарасевич</t>
  </si>
  <si>
    <t>Филипович</t>
  </si>
  <si>
    <t>Туманов</t>
  </si>
  <si>
    <t>Зазерский</t>
  </si>
  <si>
    <t>Загидулин</t>
  </si>
  <si>
    <t>Марат</t>
  </si>
  <si>
    <t>Вахитов</t>
  </si>
  <si>
    <t>Замалеев</t>
  </si>
  <si>
    <t>Эйнар</t>
  </si>
  <si>
    <t>Гусейнов Рамиз</t>
  </si>
  <si>
    <t>Хмаладзе Паата</t>
  </si>
  <si>
    <t>Грузия</t>
  </si>
  <si>
    <t>Тбилиси</t>
  </si>
  <si>
    <t>Гигаури Михаил</t>
  </si>
  <si>
    <t>Хмаладзе</t>
  </si>
  <si>
    <t>Паата</t>
  </si>
  <si>
    <t>Гигаури</t>
  </si>
  <si>
    <t>Гусейнов</t>
  </si>
  <si>
    <t>Рамиз</t>
  </si>
  <si>
    <t>Белов</t>
  </si>
  <si>
    <t>Васин</t>
  </si>
  <si>
    <t>Ташлиев</t>
  </si>
  <si>
    <t>Ташлиев Шамухаммед</t>
  </si>
  <si>
    <t>Гурбанов Азат</t>
  </si>
  <si>
    <t>Чаканов Байрамгельды</t>
  </si>
  <si>
    <t>Курбаналиев Аллаберды</t>
  </si>
  <si>
    <t>Мискун Анатолий</t>
  </si>
  <si>
    <t>Шамухаммед</t>
  </si>
  <si>
    <t>Гурбанов</t>
  </si>
  <si>
    <t>Азат</t>
  </si>
  <si>
    <t>Чаканов</t>
  </si>
  <si>
    <t>Байрамгельды</t>
  </si>
  <si>
    <t>Курбаналиев</t>
  </si>
  <si>
    <t>Аллаберды</t>
  </si>
  <si>
    <t>Мискун</t>
  </si>
  <si>
    <t>Мартыновский Дмитрий</t>
  </si>
  <si>
    <t>Стукачев Виктор</t>
  </si>
  <si>
    <t>Стукачев</t>
  </si>
  <si>
    <t>Выростак Андрей</t>
  </si>
  <si>
    <t>Выростак</t>
  </si>
  <si>
    <t>Мартыновский</t>
  </si>
  <si>
    <t>Никифоров Руслан</t>
  </si>
  <si>
    <t>Лопатченко Геннадий</t>
  </si>
  <si>
    <t>Лопатченко</t>
  </si>
  <si>
    <t>Лавринкявичус Римас</t>
  </si>
  <si>
    <t>Семененя Евгений</t>
  </si>
  <si>
    <t>Черноушко Антон</t>
  </si>
  <si>
    <t>Салтовский Евгений</t>
  </si>
  <si>
    <t>Иванкович Анатолий</t>
  </si>
  <si>
    <t>Залов Джейхун</t>
  </si>
  <si>
    <t>Мустафаев Рауф</t>
  </si>
  <si>
    <t>Гаджиев Азер</t>
  </si>
  <si>
    <t>Новик Сергей</t>
  </si>
  <si>
    <t>Дзержинск</t>
  </si>
  <si>
    <t>Авакян Гарегин</t>
  </si>
  <si>
    <t>Егорьевск</t>
  </si>
  <si>
    <t>Урай</t>
  </si>
  <si>
    <t>Ващенков Глеб</t>
  </si>
  <si>
    <t>Поляков Антон</t>
  </si>
  <si>
    <t>Новогродский Вадим</t>
  </si>
  <si>
    <t>Иванченко Алексей</t>
  </si>
  <si>
    <t>Кунай Виталий</t>
  </si>
  <si>
    <t>Паращенко Артём</t>
  </si>
  <si>
    <t>Жодино</t>
  </si>
  <si>
    <t>Паплёвка Владимир</t>
  </si>
  <si>
    <t>Мороз Илья</t>
  </si>
  <si>
    <t>Гончаренко Александр</t>
  </si>
  <si>
    <t>Мурманск</t>
  </si>
  <si>
    <t>Волков Константин</t>
  </si>
  <si>
    <t>Красноярск</t>
  </si>
  <si>
    <t>Янковский Дмитрий</t>
  </si>
  <si>
    <t>Квяткевич Виталий</t>
  </si>
  <si>
    <t>Калинцев Сергей</t>
  </si>
  <si>
    <t>Полоцк</t>
  </si>
  <si>
    <t>Яловело Роман</t>
  </si>
  <si>
    <t>Мирошниченко Дмитрий</t>
  </si>
  <si>
    <t>Кузьменко Денис</t>
  </si>
  <si>
    <t>Кузьменко</t>
  </si>
  <si>
    <t>Кунай</t>
  </si>
  <si>
    <t>Залов</t>
  </si>
  <si>
    <t>Джейхун</t>
  </si>
  <si>
    <t>Новик</t>
  </si>
  <si>
    <t>Квяткевич</t>
  </si>
  <si>
    <t>Гаджиев</t>
  </si>
  <si>
    <t>Азер</t>
  </si>
  <si>
    <t>Гаращук</t>
  </si>
  <si>
    <t>Мустафаев</t>
  </si>
  <si>
    <t>Рауф</t>
  </si>
  <si>
    <t>Семененя</t>
  </si>
  <si>
    <t>Поляков</t>
  </si>
  <si>
    <t>Иванкович</t>
  </si>
  <si>
    <t>Талех</t>
  </si>
  <si>
    <t>Черноушко</t>
  </si>
  <si>
    <t>Новогородский</t>
  </si>
  <si>
    <t>Авакян</t>
  </si>
  <si>
    <t>Гарегин</t>
  </si>
  <si>
    <t>Ващенков</t>
  </si>
  <si>
    <t>Салтовский</t>
  </si>
  <si>
    <t>Волков</t>
  </si>
  <si>
    <t>Гончаренко</t>
  </si>
  <si>
    <t>Калинцев</t>
  </si>
  <si>
    <t>Лавринкявичус</t>
  </si>
  <si>
    <t>Мирошниченко</t>
  </si>
  <si>
    <t>Мороз</t>
  </si>
  <si>
    <t>Паплевка</t>
  </si>
  <si>
    <t>Яловего</t>
  </si>
  <si>
    <t>Янковский</t>
  </si>
  <si>
    <t>Иванченко</t>
  </si>
  <si>
    <t>Год
рождения</t>
  </si>
  <si>
    <t>Воронеж</t>
  </si>
  <si>
    <t>Наро-фоминск</t>
  </si>
  <si>
    <t>Мустаев Салхан</t>
  </si>
  <si>
    <t>Плотвинов Олег</t>
  </si>
  <si>
    <t>Волошин Константин</t>
  </si>
  <si>
    <t>Голованов Константин</t>
  </si>
  <si>
    <t>Сарадян Эрик</t>
  </si>
  <si>
    <t>Стальмаков Сергей</t>
  </si>
  <si>
    <t>Ефремов Иван</t>
  </si>
  <si>
    <t>Авдеев Александр</t>
  </si>
  <si>
    <t>Мищенко Андриан</t>
  </si>
  <si>
    <t>Крыжановский Вячеслав</t>
  </si>
  <si>
    <t>Мартын Игорь</t>
  </si>
  <si>
    <t>Дмитерко Орест</t>
  </si>
  <si>
    <t>Ивано-Франковск</t>
  </si>
  <si>
    <t>Карпив Есоп</t>
  </si>
  <si>
    <t>Рентик Аннес</t>
  </si>
  <si>
    <t>Муттанен Тимо</t>
  </si>
  <si>
    <t>Докудин Валерий</t>
  </si>
  <si>
    <t>Нарве</t>
  </si>
  <si>
    <t>Жуковский Егор</t>
  </si>
  <si>
    <t>Салхан</t>
  </si>
  <si>
    <t>Эрик</t>
  </si>
  <si>
    <t>Андриан</t>
  </si>
  <si>
    <t>Орест</t>
  </si>
  <si>
    <t>Есоп</t>
  </si>
  <si>
    <t>Аннес</t>
  </si>
  <si>
    <t>Тимо</t>
  </si>
  <si>
    <t>Мустаев</t>
  </si>
  <si>
    <t>Плотвинов</t>
  </si>
  <si>
    <t>Волошин</t>
  </si>
  <si>
    <t>Голованов</t>
  </si>
  <si>
    <t>Сарадян</t>
  </si>
  <si>
    <t>Потапченко Игорь</t>
  </si>
  <si>
    <t>Волгодонск</t>
  </si>
  <si>
    <t>Стальмаков</t>
  </si>
  <si>
    <t>Ефремов</t>
  </si>
  <si>
    <t>Авдеев</t>
  </si>
  <si>
    <t>Мищенко</t>
  </si>
  <si>
    <t>Крыжановский</t>
  </si>
  <si>
    <t>Мартын</t>
  </si>
  <si>
    <t>Дмитерко</t>
  </si>
  <si>
    <t>Карпив</t>
  </si>
  <si>
    <t>Рентик</t>
  </si>
  <si>
    <t>Муттанен</t>
  </si>
  <si>
    <t>Докудин</t>
  </si>
  <si>
    <t>Жуковский</t>
  </si>
  <si>
    <t>Потапченко</t>
  </si>
  <si>
    <t>Васильев Валерий</t>
  </si>
  <si>
    <t>Белозеров Дмитрий</t>
  </si>
  <si>
    <t>Толстопятых Виталий</t>
  </si>
  <si>
    <t>Старый Оскол</t>
  </si>
  <si>
    <t>Головин Алексей</t>
  </si>
  <si>
    <t>Локтионов Александр</t>
  </si>
  <si>
    <t>Орловский Сергей</t>
  </si>
  <si>
    <t>Мартиросян Самвел</t>
  </si>
  <si>
    <t>Самвел</t>
  </si>
  <si>
    <t>Белозеров</t>
  </si>
  <si>
    <t>Толстопятых</t>
  </si>
  <si>
    <t>Головин</t>
  </si>
  <si>
    <t>Локтионов</t>
  </si>
  <si>
    <t>Карауш Вадим</t>
  </si>
  <si>
    <t>Урсу Дан</t>
  </si>
  <si>
    <t>Никифоров Кирилл</t>
  </si>
  <si>
    <t>Малютин Владимир</t>
  </si>
  <si>
    <t>Маммадов Яхья</t>
  </si>
  <si>
    <t>Редченко Андрей</t>
  </si>
  <si>
    <t>Константиновка</t>
  </si>
  <si>
    <t>Микитко Дмитрий</t>
  </si>
  <si>
    <t>Крамоторск</t>
  </si>
  <si>
    <t>Дан</t>
  </si>
  <si>
    <t>Дедушкевич Олег</t>
  </si>
  <si>
    <t>Будан Василий</t>
  </si>
  <si>
    <t>Бескровный Иосиф</t>
  </si>
  <si>
    <t>Бурлаков Роман</t>
  </si>
  <si>
    <t>Безбогин Геннадий</t>
  </si>
  <si>
    <t>Повод Евгений</t>
  </si>
  <si>
    <t>Комаров Владимир</t>
  </si>
  <si>
    <t>Тамбов</t>
  </si>
  <si>
    <t>Федосеев Владислав</t>
  </si>
  <si>
    <t>Коновалов Александр</t>
  </si>
  <si>
    <t>Первомайск</t>
  </si>
  <si>
    <t>Орловский</t>
  </si>
  <si>
    <t>Карауш</t>
  </si>
  <si>
    <t>Урсу</t>
  </si>
  <si>
    <t>Малютин</t>
  </si>
  <si>
    <t>Алышев</t>
  </si>
  <si>
    <t>Алышев Талех</t>
  </si>
  <si>
    <t>Маммадов</t>
  </si>
  <si>
    <t>Яхья</t>
  </si>
  <si>
    <t>Редченко</t>
  </si>
  <si>
    <t>Микитко</t>
  </si>
  <si>
    <t>Дедушкевич</t>
  </si>
  <si>
    <t>Будан</t>
  </si>
  <si>
    <t>Бескровный</t>
  </si>
  <si>
    <t>Иосиф</t>
  </si>
  <si>
    <t>Бурлаков</t>
  </si>
  <si>
    <t>Безбогин</t>
  </si>
  <si>
    <t>Повод</t>
  </si>
  <si>
    <t>Комаров</t>
  </si>
  <si>
    <t>Федосеев</t>
  </si>
  <si>
    <t>Коновалов</t>
  </si>
  <si>
    <t>Сахибгареев Денис</t>
  </si>
  <si>
    <t>Виноградов Виктор</t>
  </si>
  <si>
    <t>Березовский Артур</t>
  </si>
  <si>
    <t>Трукш Артур</t>
  </si>
  <si>
    <t>Головенко</t>
  </si>
  <si>
    <t>Головенко Олег</t>
  </si>
  <si>
    <t>Выговский Юрий</t>
  </si>
  <si>
    <t>Белогородка</t>
  </si>
  <si>
    <t>Сахибгареев</t>
  </si>
  <si>
    <t>Виноградов</t>
  </si>
  <si>
    <t>Новиков</t>
  </si>
  <si>
    <t>Березовский</t>
  </si>
  <si>
    <t>Трукш</t>
  </si>
  <si>
    <t>Выговский</t>
  </si>
  <si>
    <t>Ходыкин</t>
  </si>
  <si>
    <t>Дроздов Дмитрий</t>
  </si>
  <si>
    <t>Дроздов</t>
  </si>
  <si>
    <t>Ходыкин Андрей</t>
  </si>
  <si>
    <t>Канивиченко Артем</t>
  </si>
  <si>
    <t>Алябьев Артур</t>
  </si>
  <si>
    <t>Липатов Семен</t>
  </si>
  <si>
    <t>Канивиченко</t>
  </si>
  <si>
    <t>Ковбас Павел</t>
  </si>
  <si>
    <t>Худик Олег</t>
  </si>
  <si>
    <t>Липатов</t>
  </si>
  <si>
    <t>Семен</t>
  </si>
  <si>
    <t>Ковбас</t>
  </si>
  <si>
    <t>Худик</t>
  </si>
  <si>
    <t>Ларионов Андрей</t>
  </si>
  <si>
    <t>Стасишин Вадим</t>
  </si>
  <si>
    <t>Стасишин</t>
  </si>
  <si>
    <t>Хмельницкий</t>
  </si>
  <si>
    <t>Слюсарь Борис</t>
  </si>
  <si>
    <t>Слюсарь</t>
  </si>
  <si>
    <t>Осьминин Владислав</t>
  </si>
  <si>
    <t>Лютов Владимир</t>
  </si>
  <si>
    <t>Зеленоград</t>
  </si>
  <si>
    <t>Смирнов Ярослав</t>
  </si>
  <si>
    <t>Лютов</t>
  </si>
  <si>
    <t>Осьминин</t>
  </si>
  <si>
    <t>Ливада Никита</t>
  </si>
  <si>
    <t>Ливада</t>
  </si>
  <si>
    <t>Мыхлык Евгений</t>
  </si>
  <si>
    <t>Мыхлык</t>
  </si>
  <si>
    <t>Назаренко Евгений</t>
  </si>
  <si>
    <t>Назаренко</t>
  </si>
  <si>
    <t>Шаргород</t>
  </si>
  <si>
    <t>Григорян Ваге</t>
  </si>
  <si>
    <t>Пятигорск</t>
  </si>
  <si>
    <t>Григорян</t>
  </si>
  <si>
    <t>Ваге</t>
  </si>
  <si>
    <t>Визельтер Вадим</t>
  </si>
  <si>
    <t>Визельтер</t>
  </si>
  <si>
    <t>Новосибирск</t>
  </si>
  <si>
    <t>Арупов Бахтишат</t>
  </si>
  <si>
    <t>Сулаков Виталий</t>
  </si>
  <si>
    <t>Арупов</t>
  </si>
  <si>
    <t>Бахтишат</t>
  </si>
  <si>
    <t>Сулаков</t>
  </si>
  <si>
    <t>Демченко Григорий</t>
  </si>
  <si>
    <t>Демченко</t>
  </si>
  <si>
    <t>Григорий</t>
  </si>
  <si>
    <t>Пидлисный Александр</t>
  </si>
  <si>
    <t>Иванчешин Петр</t>
  </si>
  <si>
    <t>Пидлисный</t>
  </si>
  <si>
    <t>Иванчешин</t>
  </si>
  <si>
    <t>Карцев Виктор</t>
  </si>
  <si>
    <t>Карцев</t>
  </si>
  <si>
    <t>Маскулов Айрат</t>
  </si>
  <si>
    <t>Житомир</t>
  </si>
  <si>
    <t>Шаглий Дмитрий</t>
  </si>
  <si>
    <t>Маскулов</t>
  </si>
  <si>
    <t>Айрат</t>
  </si>
  <si>
    <t>Шаглий</t>
  </si>
  <si>
    <t>Банный Александр</t>
  </si>
  <si>
    <t>Банный</t>
  </si>
  <si>
    <t>Арзанян</t>
  </si>
  <si>
    <t>Якутск</t>
  </si>
  <si>
    <t>Онищенко Михаил</t>
  </si>
  <si>
    <t>Онищенко</t>
  </si>
  <si>
    <t>Цилык Сергей</t>
  </si>
  <si>
    <t>Поляков Андрей</t>
  </si>
  <si>
    <t>Цилык</t>
  </si>
  <si>
    <t>Илиопол Александр</t>
  </si>
  <si>
    <t>Бень Николай</t>
  </si>
  <si>
    <t>Бень</t>
  </si>
  <si>
    <t>Илиопол</t>
  </si>
  <si>
    <t>Гамбург</t>
  </si>
  <si>
    <t>Дортмунд</t>
  </si>
  <si>
    <t>Пенза</t>
  </si>
  <si>
    <t>Романенко Михаил</t>
  </si>
  <si>
    <t>Павенко Иван</t>
  </si>
  <si>
    <t>Сенык Андрей</t>
  </si>
  <si>
    <t>Радионов Павел</t>
  </si>
  <si>
    <t>Демидов Михаил</t>
  </si>
  <si>
    <t>Гергелюк Игорь</t>
  </si>
  <si>
    <t>Меховников Руслан</t>
  </si>
  <si>
    <t xml:space="preserve">Тэр-Исаян Араик </t>
  </si>
  <si>
    <t>Тэр-Исаян</t>
  </si>
  <si>
    <t>Араик</t>
  </si>
  <si>
    <t>Орлянский Олег</t>
  </si>
  <si>
    <t>Павенко</t>
  </si>
  <si>
    <t>Сенык</t>
  </si>
  <si>
    <t>Радионов</t>
  </si>
  <si>
    <t>Демидов</t>
  </si>
  <si>
    <t>Гергелюк</t>
  </si>
  <si>
    <t>Меховников</t>
  </si>
  <si>
    <t>Орлянский</t>
  </si>
  <si>
    <t>Каменец Подольский</t>
  </si>
  <si>
    <t>Корягин Вадим</t>
  </si>
  <si>
    <t>Корягин</t>
  </si>
  <si>
    <t>Дрозда Александр</t>
  </si>
  <si>
    <t>Дрозда</t>
  </si>
  <si>
    <t>Баранов Владимир</t>
  </si>
  <si>
    <t>Дунаевцы</t>
  </si>
  <si>
    <t>Баранов</t>
  </si>
  <si>
    <t>Дубенко Игорь</t>
  </si>
  <si>
    <t>Олейник Дмитрий</t>
  </si>
  <si>
    <t>Дубенко</t>
  </si>
  <si>
    <t>Олейник</t>
  </si>
  <si>
    <t>Исайчев Никита</t>
  </si>
  <si>
    <t>Исайчев</t>
  </si>
  <si>
    <t>Гуминчук Виталий</t>
  </si>
  <si>
    <t>Левицкий Николай</t>
  </si>
  <si>
    <t>Гуминчук</t>
  </si>
  <si>
    <t>Левицкий</t>
  </si>
  <si>
    <t>Дементей Евгений</t>
  </si>
  <si>
    <t>Дементей</t>
  </si>
  <si>
    <t>Черныш Александр</t>
  </si>
  <si>
    <t>Климов Александр</t>
  </si>
  <si>
    <t>Климов</t>
  </si>
  <si>
    <t>Жмеренка</t>
  </si>
  <si>
    <t>Гуменюк Николай</t>
  </si>
  <si>
    <t>Гуменюк</t>
  </si>
  <si>
    <t>Мамчур Сергей</t>
  </si>
  <si>
    <t>Бец Вадим</t>
  </si>
  <si>
    <t>Мамчур</t>
  </si>
  <si>
    <t>Бец</t>
  </si>
  <si>
    <t>Колижук Александр</t>
  </si>
  <si>
    <t>Чумак Сергей</t>
  </si>
  <si>
    <t>Чумак</t>
  </si>
  <si>
    <t>Романенко</t>
  </si>
  <si>
    <t>Грущенко</t>
  </si>
  <si>
    <t>Дюссельдорф</t>
  </si>
  <si>
    <t>Хает Данило</t>
  </si>
  <si>
    <t>Хает</t>
  </si>
  <si>
    <t>Данило</t>
  </si>
  <si>
    <t>Перлович Александр</t>
  </si>
  <si>
    <t>Перлович</t>
  </si>
  <si>
    <t>Чахалян Арман</t>
  </si>
  <si>
    <t>Чахалян</t>
  </si>
  <si>
    <t>Гюмри</t>
  </si>
  <si>
    <t xml:space="preserve">Туполов Юрий </t>
  </si>
  <si>
    <t>Туполов</t>
  </si>
  <si>
    <t>Мурманкс</t>
  </si>
  <si>
    <t>Андрианов Денис</t>
  </si>
  <si>
    <t>Андрианов</t>
  </si>
  <si>
    <t>Асланов Салим</t>
  </si>
  <si>
    <t>Асланов</t>
  </si>
  <si>
    <t>Салим</t>
  </si>
  <si>
    <t>Мамедов Васиф</t>
  </si>
  <si>
    <t>Мамедов</t>
  </si>
  <si>
    <t>Васиф</t>
  </si>
  <si>
    <t>Агаронов Михаил</t>
  </si>
  <si>
    <t>Агаронов</t>
  </si>
  <si>
    <t>Крюков Виктор</t>
  </si>
  <si>
    <t>Николаев-Пасухин Станислав</t>
  </si>
  <si>
    <t>Николаев-Пасухин</t>
  </si>
  <si>
    <t>Христов Антон</t>
  </si>
  <si>
    <t>Христов</t>
  </si>
  <si>
    <t>Аляпьев</t>
  </si>
  <si>
    <t>Красильников Дмитрий</t>
  </si>
  <si>
    <t>Красильников</t>
  </si>
  <si>
    <t>Ижевск</t>
  </si>
  <si>
    <t>Петросян Артем</t>
  </si>
  <si>
    <t>Петросян</t>
  </si>
  <si>
    <t>Соловьев Иван</t>
  </si>
  <si>
    <t>Пушин Марат</t>
  </si>
  <si>
    <t>Пушин</t>
  </si>
  <si>
    <t>Агеев Дмитрий</t>
  </si>
  <si>
    <t>Агеев</t>
  </si>
  <si>
    <t>Литвинов Андрей</t>
  </si>
  <si>
    <t>Смольянинов Вячеслав</t>
  </si>
  <si>
    <t>Смольянинов</t>
  </si>
  <si>
    <t>Нечаев Юрий</t>
  </si>
  <si>
    <t>Нечаев</t>
  </si>
  <si>
    <t>Слепцов Евгений</t>
  </si>
  <si>
    <t>Слепцов</t>
  </si>
  <si>
    <t>Акопов Сергей</t>
  </si>
  <si>
    <t>Акопов</t>
  </si>
  <si>
    <t>Лобанов Иван</t>
  </si>
  <si>
    <t>Лобанов</t>
  </si>
  <si>
    <t>Стукалов Вячеслав</t>
  </si>
  <si>
    <t>Стукалов</t>
  </si>
  <si>
    <t>Новый Уренгой</t>
  </si>
  <si>
    <t>Волков Алексей</t>
  </si>
  <si>
    <t>Кашин Вячеслав</t>
  </si>
  <si>
    <t>Кашин</t>
  </si>
  <si>
    <t>Локтев Виктор</t>
  </si>
  <si>
    <t>Локтев</t>
  </si>
  <si>
    <t>Шевелев Александр</t>
  </si>
  <si>
    <t>Шевелев</t>
  </si>
  <si>
    <t>Уди Дмитрий</t>
  </si>
  <si>
    <t>Уди</t>
  </si>
  <si>
    <t>Елькин Евгений</t>
  </si>
  <si>
    <t>Елькин</t>
  </si>
  <si>
    <t>Кириллов Андрей</t>
  </si>
  <si>
    <t>Кириллов</t>
  </si>
  <si>
    <t>Пирогов Дмитрий</t>
  </si>
  <si>
    <t>Пирогов</t>
  </si>
  <si>
    <t>Грозный</t>
  </si>
  <si>
    <t>Нетесов Антон</t>
  </si>
  <si>
    <t>Нетесов</t>
  </si>
  <si>
    <t>Киргизия</t>
  </si>
  <si>
    <t>Бишкек</t>
  </si>
  <si>
    <t>Горностаев Артем</t>
  </si>
  <si>
    <t>Горностаев</t>
  </si>
  <si>
    <t>Баласлов Игорь</t>
  </si>
  <si>
    <t>Баласлов</t>
  </si>
  <si>
    <t>Карпов Вадим</t>
  </si>
  <si>
    <t>Карпов</t>
  </si>
  <si>
    <t>Ивановский Сергей</t>
  </si>
  <si>
    <t>Ивановский</t>
  </si>
  <si>
    <t xml:space="preserve">Есиддинов Камолиддин </t>
  </si>
  <si>
    <t>Есиддинов</t>
  </si>
  <si>
    <t>Камолиддин</t>
  </si>
  <si>
    <t>Ош</t>
  </si>
  <si>
    <t>Костромичев Роман</t>
  </si>
  <si>
    <t>Костромичев</t>
  </si>
  <si>
    <t>Уркалимов Азамат</t>
  </si>
  <si>
    <t>Уркалимов</t>
  </si>
  <si>
    <t>Азамат</t>
  </si>
  <si>
    <t>Плешань Денис</t>
  </si>
  <si>
    <t>Плешань</t>
  </si>
  <si>
    <t>Магала Иван</t>
  </si>
  <si>
    <t>Магала</t>
  </si>
  <si>
    <t>Осипов Андрей</t>
  </si>
  <si>
    <t>Вишня Евгений</t>
  </si>
  <si>
    <t>Вишня</t>
  </si>
  <si>
    <t>Нижний Новгород</t>
  </si>
  <si>
    <t>Поплавский Антон</t>
  </si>
  <si>
    <t>Поплавский</t>
  </si>
  <si>
    <t>Притула Евгений</t>
  </si>
  <si>
    <t>Притула</t>
  </si>
  <si>
    <t>Володин Артем</t>
  </si>
  <si>
    <t>Володин</t>
  </si>
  <si>
    <t>Малышев Александр</t>
  </si>
  <si>
    <t>Малышев</t>
  </si>
  <si>
    <t>Полежаев Арман</t>
  </si>
  <si>
    <t>Полежаев</t>
  </si>
  <si>
    <t>Командин Яков</t>
  </si>
  <si>
    <t>Командин</t>
  </si>
  <si>
    <t>Яков</t>
  </si>
  <si>
    <t>Ульянск</t>
  </si>
  <si>
    <t>Семенов Святослав</t>
  </si>
  <si>
    <t>Варданян Размик</t>
  </si>
  <si>
    <t>Варданян</t>
  </si>
  <si>
    <t>Размик</t>
  </si>
  <si>
    <t>Крылов Сергей</t>
  </si>
  <si>
    <t>Крылов</t>
  </si>
  <si>
    <t>Валялин Алексей</t>
  </si>
  <si>
    <t>Валялин</t>
  </si>
  <si>
    <t>Колосов Денис</t>
  </si>
  <si>
    <t>Колосов</t>
  </si>
  <si>
    <t>Орлов Дмитрий</t>
  </si>
  <si>
    <t>Орлов</t>
  </si>
  <si>
    <t>Аракелян Аршак</t>
  </si>
  <si>
    <t>Аракельян</t>
  </si>
  <si>
    <t>Аршак</t>
  </si>
  <si>
    <t>Андреев Сергей</t>
  </si>
  <si>
    <t>Андреев</t>
  </si>
  <si>
    <t>Щигрев Федор</t>
  </si>
  <si>
    <t>Щигрев</t>
  </si>
  <si>
    <t>Молчанов Артем</t>
  </si>
  <si>
    <t>Молчанов</t>
  </si>
  <si>
    <t>Сургут</t>
  </si>
  <si>
    <t>Куракин Иван</t>
  </si>
  <si>
    <t>Куракин</t>
  </si>
  <si>
    <t>Арзанян Армэн</t>
  </si>
  <si>
    <t>Армэн</t>
  </si>
  <si>
    <t>Вераксо Роман</t>
  </si>
  <si>
    <t>Вераксо</t>
  </si>
  <si>
    <t>Нижний новгород</t>
  </si>
  <si>
    <t>Липарчук Игорь</t>
  </si>
  <si>
    <t>Липарчук</t>
  </si>
  <si>
    <t>Бэльц</t>
  </si>
  <si>
    <t>Кожокарь Иван</t>
  </si>
  <si>
    <t>Кожокарь</t>
  </si>
  <si>
    <t>Олейник Николай</t>
  </si>
  <si>
    <t>Анисимов Константин</t>
  </si>
  <si>
    <t>Анисимов</t>
  </si>
  <si>
    <t>Клименко Константин</t>
  </si>
  <si>
    <t>Клименко</t>
  </si>
  <si>
    <t>Крапивин Алексей</t>
  </si>
  <si>
    <t>Крапивин</t>
  </si>
  <si>
    <t>Торопов Никита</t>
  </si>
  <si>
    <t>Торопов</t>
  </si>
  <si>
    <t>Присяжный Анатолий</t>
  </si>
  <si>
    <t>Присяжный</t>
  </si>
  <si>
    <t>Кузьменков Сергей</t>
  </si>
  <si>
    <t>Кузьменков</t>
  </si>
  <si>
    <t>Кисловичи</t>
  </si>
  <si>
    <t>Камеко Виталий</t>
  </si>
  <si>
    <t>Камеко</t>
  </si>
  <si>
    <t>Дреко Никита</t>
  </si>
  <si>
    <t>Дреко</t>
  </si>
  <si>
    <t>Воропаев Артем</t>
  </si>
  <si>
    <t xml:space="preserve">Воропаев </t>
  </si>
  <si>
    <t>Курач Александр</t>
  </si>
  <si>
    <t>Курач</t>
  </si>
  <si>
    <t>Захаров Кирилл</t>
  </si>
  <si>
    <t>Александров Сергей</t>
  </si>
  <si>
    <t>Александров</t>
  </si>
  <si>
    <t>йй</t>
  </si>
  <si>
    <t>Плетнев Сергей</t>
  </si>
  <si>
    <t>Плетнев</t>
  </si>
  <si>
    <t>Королев Вадим</t>
  </si>
  <si>
    <t>Челябинск</t>
  </si>
  <si>
    <t>Королев</t>
  </si>
  <si>
    <t>Зоренко Сергей</t>
  </si>
  <si>
    <t>Зоренко</t>
  </si>
  <si>
    <t>Горощук Руслан</t>
  </si>
  <si>
    <t>Горощук</t>
  </si>
  <si>
    <t>Сергеев Павел</t>
  </si>
  <si>
    <t>Мельников Максим</t>
  </si>
  <si>
    <t>Сергеев</t>
  </si>
  <si>
    <t>Шрамко Александр</t>
  </si>
  <si>
    <t>Шрамко</t>
  </si>
  <si>
    <t>Горват Андрей</t>
  </si>
  <si>
    <t>Горват</t>
  </si>
  <si>
    <t>Базас Юрий</t>
  </si>
  <si>
    <t xml:space="preserve">Базас </t>
  </si>
  <si>
    <t>Джгамадзе Денис</t>
  </si>
  <si>
    <t>Джгамадзе</t>
  </si>
  <si>
    <t>Мансуров Сергей</t>
  </si>
  <si>
    <t>Мансуров</t>
  </si>
  <si>
    <t>Зотов Артем</t>
  </si>
  <si>
    <t>Зотов</t>
  </si>
  <si>
    <t>Кожевников Михаил</t>
  </si>
  <si>
    <t>Кожевников</t>
  </si>
  <si>
    <t>Кодинцев Сергей</t>
  </si>
  <si>
    <t>Кодинцев</t>
  </si>
  <si>
    <t>Димитров Руслан</t>
  </si>
  <si>
    <t>Димитров</t>
  </si>
  <si>
    <t>Муравьев Александр</t>
  </si>
  <si>
    <t>Муравьев</t>
  </si>
  <si>
    <t>Габдрахманов Шамиль</t>
  </si>
  <si>
    <t>Габдрахманов</t>
  </si>
  <si>
    <t>Шамиль</t>
  </si>
  <si>
    <t>Горыславец Сергей</t>
  </si>
  <si>
    <t>Горысловец</t>
  </si>
  <si>
    <t>Шошин Алексей</t>
  </si>
  <si>
    <t>Шошин</t>
  </si>
  <si>
    <t>Хоботов Максим</t>
  </si>
  <si>
    <t>Хоботов</t>
  </si>
  <si>
    <t>Демержиба Беслан</t>
  </si>
  <si>
    <t>Демерджиба</t>
  </si>
  <si>
    <t>Беслан</t>
  </si>
  <si>
    <t>Хабулиани Ризо</t>
  </si>
  <si>
    <t>Хабулиани</t>
  </si>
  <si>
    <t>Ризо</t>
  </si>
  <si>
    <t>Залывский Михаил</t>
  </si>
  <si>
    <t>Залывский</t>
  </si>
  <si>
    <t>Борисов Андрей</t>
  </si>
  <si>
    <t>Коваленко Сергей</t>
  </si>
  <si>
    <t>Пивченко Артур</t>
  </si>
  <si>
    <t>Пивченко</t>
  </si>
  <si>
    <t>Ветров Антон</t>
  </si>
  <si>
    <t>Ветров</t>
  </si>
  <si>
    <t>Травкин Вадим</t>
  </si>
  <si>
    <t>Травкин</t>
  </si>
  <si>
    <t>Гамбарян Роберт</t>
  </si>
  <si>
    <t>Гамбарян</t>
  </si>
  <si>
    <t>Исламов Кирилл</t>
  </si>
  <si>
    <t>Исламов</t>
  </si>
  <si>
    <t>Стрельников Андрей</t>
  </si>
  <si>
    <t>Стрельников</t>
  </si>
  <si>
    <t>Авениров Андрей</t>
  </si>
  <si>
    <t>Авениров</t>
  </si>
  <si>
    <t>Чельдиев Барон</t>
  </si>
  <si>
    <t>Чельдиев</t>
  </si>
  <si>
    <t>Барон</t>
  </si>
  <si>
    <t>Майборода Андрей</t>
  </si>
  <si>
    <t>Майборода</t>
  </si>
  <si>
    <t>Суй Михаил</t>
  </si>
  <si>
    <t>Суй</t>
  </si>
  <si>
    <t>Дмитриев Анатолий</t>
  </si>
  <si>
    <t>Эксузиан Армена</t>
  </si>
  <si>
    <t>Эксузиан</t>
  </si>
  <si>
    <t>Армена</t>
  </si>
  <si>
    <t>Акимов Владимир</t>
  </si>
  <si>
    <t>Акимов</t>
  </si>
  <si>
    <t>Зайцев Кирилл</t>
  </si>
  <si>
    <t>Данилов Петр</t>
  </si>
  <si>
    <t>Данилов</t>
  </si>
  <si>
    <t>Побережников Даниил</t>
  </si>
  <si>
    <t>Побережников</t>
  </si>
  <si>
    <t>Потапенко Роман</t>
  </si>
  <si>
    <t>Потапенко</t>
  </si>
  <si>
    <t>Филиппов Кирилл</t>
  </si>
  <si>
    <t>Филипов</t>
  </si>
  <si>
    <t>Шорников Александр</t>
  </si>
  <si>
    <t>Шорников</t>
  </si>
  <si>
    <t>Инджиев Александр</t>
  </si>
  <si>
    <t>Инджиев</t>
  </si>
  <si>
    <t>Аммосов Алексей</t>
  </si>
  <si>
    <t>Аммосов</t>
  </si>
  <si>
    <t>Тузов Сергей</t>
  </si>
  <si>
    <t>Фрейзе Андрей</t>
  </si>
  <si>
    <t>Фрейзе</t>
  </si>
  <si>
    <t>Ткачук Иван</t>
  </si>
  <si>
    <t>Ткачук</t>
  </si>
  <si>
    <t>Шошин Михаил</t>
  </si>
  <si>
    <t>Ерохин Артем</t>
  </si>
  <si>
    <t>Ерохин</t>
  </si>
  <si>
    <t>Албул Иван</t>
  </si>
  <si>
    <t>Албул</t>
  </si>
  <si>
    <t>Согомонов Федор</t>
  </si>
  <si>
    <t>Согомонов</t>
  </si>
  <si>
    <t>Давыдов Денис</t>
  </si>
  <si>
    <t>Давыдов</t>
  </si>
  <si>
    <t>Гусельников Святослав</t>
  </si>
  <si>
    <t>Гусельников</t>
  </si>
  <si>
    <t>Абрамов Ашот</t>
  </si>
  <si>
    <t>Ашот</t>
  </si>
  <si>
    <t xml:space="preserve">Семушкин Артур </t>
  </si>
  <si>
    <t>Семушкин</t>
  </si>
  <si>
    <t>Швыряев Леонид</t>
  </si>
  <si>
    <t>Швыряев</t>
  </si>
  <si>
    <t>Джеев Николай</t>
  </si>
  <si>
    <t>Джеев</t>
  </si>
  <si>
    <t>Насытко Дмитрий</t>
  </si>
  <si>
    <t>Насытко</t>
  </si>
  <si>
    <t>Юртаев Дмитрий</t>
  </si>
  <si>
    <t>Юртаев</t>
  </si>
  <si>
    <t>Болдырев Арсланг</t>
  </si>
  <si>
    <t>Болдырев</t>
  </si>
  <si>
    <t>Арсланг</t>
  </si>
  <si>
    <t>Имкинов Владимир</t>
  </si>
  <si>
    <t>Имкинов</t>
  </si>
  <si>
    <t>Рой Виктор</t>
  </si>
  <si>
    <t>Рой</t>
  </si>
  <si>
    <t>Манвельян Андраник</t>
  </si>
  <si>
    <t>Манвельян</t>
  </si>
  <si>
    <t>Андраник</t>
  </si>
  <si>
    <t>Григорян Спартак</t>
  </si>
  <si>
    <t>Спартак</t>
  </si>
  <si>
    <t>Аржаной Валерий</t>
  </si>
  <si>
    <t>Аржаной</t>
  </si>
  <si>
    <t>Исмаилов Ахмед</t>
  </si>
  <si>
    <t>Исмаилов</t>
  </si>
  <si>
    <t>Ахмед</t>
  </si>
  <si>
    <t>Ковалев Андрей</t>
  </si>
  <si>
    <t>Ковалев</t>
  </si>
  <si>
    <t>Кузьмин Роман</t>
  </si>
  <si>
    <t>Кнышук Артур</t>
  </si>
  <si>
    <t>Кнышук</t>
  </si>
  <si>
    <t>Бородкин Денис</t>
  </si>
  <si>
    <t>Бородкин</t>
  </si>
  <si>
    <t>Бахвалов Сергей</t>
  </si>
  <si>
    <t>Бахвалов</t>
  </si>
  <si>
    <t>Дегтярев Игорь</t>
  </si>
  <si>
    <t>Дегтярев</t>
  </si>
  <si>
    <t>Григорьев Борис</t>
  </si>
  <si>
    <t>Анфимиади Гиви</t>
  </si>
  <si>
    <t>Анфимиади</t>
  </si>
  <si>
    <t>Гиви</t>
  </si>
  <si>
    <t>Йошкар-Ола</t>
  </si>
  <si>
    <t>Ставрополь</t>
  </si>
  <si>
    <t>Рязань</t>
  </si>
  <si>
    <t>Мариуполь</t>
  </si>
  <si>
    <t>Нахичеван</t>
  </si>
  <si>
    <t>Ханты-Мансийск</t>
  </si>
  <si>
    <t>Томск</t>
  </si>
  <si>
    <t>Анапа</t>
  </si>
  <si>
    <t>Тимашевск</t>
  </si>
  <si>
    <t>Саратов</t>
  </si>
  <si>
    <t>Кропоткин</t>
  </si>
  <si>
    <t>Ноябрьск</t>
  </si>
  <si>
    <t>Новочеркасск</t>
  </si>
  <si>
    <t>Греция</t>
  </si>
  <si>
    <t>Солоники</t>
  </si>
  <si>
    <t>150$</t>
  </si>
  <si>
    <t>Маслов Максим</t>
  </si>
  <si>
    <t>Раменское</t>
  </si>
  <si>
    <t>Якубенко Александр</t>
  </si>
  <si>
    <t>Червак Андрей</t>
  </si>
  <si>
    <t>Якубенко</t>
  </si>
  <si>
    <t>Червак</t>
  </si>
  <si>
    <t>вад</t>
  </si>
  <si>
    <t>Шрамко Олег</t>
  </si>
  <si>
    <t>Крыжановский Сергей</t>
  </si>
  <si>
    <t>Морарь Артур</t>
  </si>
  <si>
    <t>Рейс Владимир</t>
  </si>
  <si>
    <t>Морарь</t>
  </si>
  <si>
    <t>Рейс</t>
  </si>
  <si>
    <t>Гусаренко Сергей</t>
  </si>
  <si>
    <t>Гусаренко</t>
  </si>
  <si>
    <t>Кафтанатов Дмитрий</t>
  </si>
  <si>
    <t>Шорников Максим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</si>
</sst>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2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14" fontId="21" fillId="0" borderId="12" xfId="0" applyNumberFormat="1" applyFont="1" applyFill="1" applyBorder="1" applyAlignment="1">
      <alignment horizontal="right"/>
    </xf>
    <xf numFmtId="1" fontId="21" fillId="0" borderId="12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2"/>
  <sheetViews>
    <sheetView zoomScalePageLayoutView="0" workbookViewId="0" topLeftCell="A397">
      <selection activeCell="F16" sqref="F16"/>
    </sheetView>
  </sheetViews>
  <sheetFormatPr defaultColWidth="9.00390625" defaultRowHeight="12.75"/>
  <cols>
    <col min="1" max="1" width="9.125" style="2" customWidth="1"/>
    <col min="2" max="2" width="24.125" style="2" bestFit="1" customWidth="1"/>
    <col min="3" max="3" width="16.625" style="2" bestFit="1" customWidth="1"/>
    <col min="4" max="4" width="13.875" style="2" bestFit="1" customWidth="1"/>
    <col min="5" max="5" width="9.125" style="2" customWidth="1"/>
    <col min="6" max="6" width="8.00390625" style="2" customWidth="1"/>
    <col min="7" max="7" width="12.875" style="2" bestFit="1" customWidth="1"/>
    <col min="8" max="8" width="24.875" style="2" bestFit="1" customWidth="1"/>
    <col min="9" max="9" width="11.875" style="46" customWidth="1"/>
    <col min="10" max="10" width="11.125" style="2" customWidth="1"/>
    <col min="11" max="16384" width="9.125" style="2" customWidth="1"/>
  </cols>
  <sheetData>
    <row r="1" spans="1:10" s="4" customFormat="1" ht="12.75" customHeight="1">
      <c r="A1" s="26"/>
      <c r="B1" s="26" t="s">
        <v>16</v>
      </c>
      <c r="C1" s="26" t="s">
        <v>17</v>
      </c>
      <c r="D1" s="26" t="s">
        <v>18</v>
      </c>
      <c r="E1" s="5"/>
      <c r="F1" s="26" t="s">
        <v>19</v>
      </c>
      <c r="G1" s="26" t="s">
        <v>20</v>
      </c>
      <c r="H1" s="26" t="s">
        <v>21</v>
      </c>
      <c r="I1" s="28" t="s">
        <v>22</v>
      </c>
      <c r="J1" s="30" t="s">
        <v>1143</v>
      </c>
    </row>
    <row r="2" spans="1:10" s="4" customFormat="1" ht="13.5" thickBot="1">
      <c r="A2" s="27"/>
      <c r="B2" s="27" t="s">
        <v>16</v>
      </c>
      <c r="C2" s="27"/>
      <c r="D2" s="27"/>
      <c r="E2" s="6"/>
      <c r="F2" s="27"/>
      <c r="G2" s="27"/>
      <c r="H2" s="27"/>
      <c r="I2" s="29"/>
      <c r="J2" s="31"/>
    </row>
    <row r="3" spans="2:10" ht="12.75">
      <c r="B3" s="21" t="s">
        <v>806</v>
      </c>
      <c r="C3" s="19" t="s">
        <v>24</v>
      </c>
      <c r="D3" s="19" t="s">
        <v>25</v>
      </c>
      <c r="E3" s="39"/>
      <c r="F3" s="19">
        <v>1</v>
      </c>
      <c r="G3" s="19" t="s">
        <v>26</v>
      </c>
      <c r="H3" s="19" t="s">
        <v>27</v>
      </c>
      <c r="I3" s="40">
        <v>30038</v>
      </c>
      <c r="J3" s="41">
        <v>1982</v>
      </c>
    </row>
    <row r="4" spans="2:10" ht="12.75">
      <c r="B4" s="21" t="s">
        <v>1669</v>
      </c>
      <c r="C4" s="19" t="s">
        <v>29</v>
      </c>
      <c r="D4" s="19" t="s">
        <v>1670</v>
      </c>
      <c r="E4" s="39"/>
      <c r="F4" s="19">
        <v>0</v>
      </c>
      <c r="G4" s="19" t="s">
        <v>26</v>
      </c>
      <c r="H4" s="19" t="s">
        <v>125</v>
      </c>
      <c r="I4" s="40">
        <v>27342</v>
      </c>
      <c r="J4" s="19">
        <v>1974</v>
      </c>
    </row>
    <row r="5" spans="2:10" ht="12.75">
      <c r="B5" s="21" t="s">
        <v>28</v>
      </c>
      <c r="C5" s="19" t="s">
        <v>29</v>
      </c>
      <c r="D5" s="19" t="s">
        <v>30</v>
      </c>
      <c r="E5" s="39"/>
      <c r="F5" s="19"/>
      <c r="G5" s="19" t="s">
        <v>26</v>
      </c>
      <c r="H5" s="19" t="s">
        <v>31</v>
      </c>
      <c r="I5" s="40">
        <v>23439</v>
      </c>
      <c r="J5" s="41">
        <v>1964</v>
      </c>
    </row>
    <row r="6" spans="2:10" ht="12.75">
      <c r="B6" s="21" t="s">
        <v>1089</v>
      </c>
      <c r="C6" s="19" t="s">
        <v>1129</v>
      </c>
      <c r="D6" s="19" t="s">
        <v>1130</v>
      </c>
      <c r="E6" s="39"/>
      <c r="F6" s="19" t="s">
        <v>23</v>
      </c>
      <c r="G6" s="19" t="s">
        <v>26</v>
      </c>
      <c r="H6" s="19" t="s">
        <v>1090</v>
      </c>
      <c r="I6" s="40">
        <v>32345</v>
      </c>
      <c r="J6" s="41">
        <v>1988</v>
      </c>
    </row>
    <row r="7" spans="2:10" ht="12.75">
      <c r="B7" s="21" t="s">
        <v>1153</v>
      </c>
      <c r="C7" s="19" t="s">
        <v>1181</v>
      </c>
      <c r="D7" s="19" t="s">
        <v>108</v>
      </c>
      <c r="E7" s="39"/>
      <c r="F7" s="19" t="s">
        <v>23</v>
      </c>
      <c r="G7" s="19" t="s">
        <v>82</v>
      </c>
      <c r="H7" s="19" t="s">
        <v>744</v>
      </c>
      <c r="I7" s="40" t="s">
        <v>23</v>
      </c>
      <c r="J7" s="19">
        <v>1989</v>
      </c>
    </row>
    <row r="8" spans="2:10" ht="12.75">
      <c r="B8" s="21" t="s">
        <v>1623</v>
      </c>
      <c r="C8" s="19" t="s">
        <v>1624</v>
      </c>
      <c r="D8" s="19" t="s">
        <v>207</v>
      </c>
      <c r="E8" s="39"/>
      <c r="F8" s="19">
        <v>0</v>
      </c>
      <c r="G8" s="19" t="s">
        <v>26</v>
      </c>
      <c r="H8" s="19" t="s">
        <v>31</v>
      </c>
      <c r="I8" s="40">
        <v>32306</v>
      </c>
      <c r="J8" s="19">
        <v>1988</v>
      </c>
    </row>
    <row r="9" spans="2:10" ht="12.75">
      <c r="B9" s="21" t="s">
        <v>32</v>
      </c>
      <c r="C9" s="19" t="s">
        <v>33</v>
      </c>
      <c r="D9" s="19" t="s">
        <v>34</v>
      </c>
      <c r="E9" s="39"/>
      <c r="F9" s="19" t="s">
        <v>35</v>
      </c>
      <c r="G9" s="19" t="s">
        <v>26</v>
      </c>
      <c r="H9" s="19" t="s">
        <v>31</v>
      </c>
      <c r="I9" s="40">
        <v>26822</v>
      </c>
      <c r="J9" s="41">
        <v>1973</v>
      </c>
    </row>
    <row r="10" spans="2:10" ht="12.75">
      <c r="B10" s="21" t="s">
        <v>1409</v>
      </c>
      <c r="C10" s="19" t="s">
        <v>1410</v>
      </c>
      <c r="D10" s="19" t="s">
        <v>228</v>
      </c>
      <c r="E10" s="39"/>
      <c r="F10" s="19" t="s">
        <v>42</v>
      </c>
      <c r="G10" s="19" t="s">
        <v>26</v>
      </c>
      <c r="H10" s="19" t="s">
        <v>324</v>
      </c>
      <c r="I10" s="40">
        <v>31280</v>
      </c>
      <c r="J10" s="19">
        <v>1985</v>
      </c>
    </row>
    <row r="11" spans="2:10" ht="12.75">
      <c r="B11" s="21" t="s">
        <v>1425</v>
      </c>
      <c r="C11" s="19" t="s">
        <v>1426</v>
      </c>
      <c r="D11" s="19" t="s">
        <v>57</v>
      </c>
      <c r="E11" s="39"/>
      <c r="F11" s="19">
        <v>1</v>
      </c>
      <c r="G11" s="19" t="s">
        <v>26</v>
      </c>
      <c r="H11" s="19" t="s">
        <v>31</v>
      </c>
      <c r="I11" s="40">
        <v>32116</v>
      </c>
      <c r="J11" s="19">
        <v>1987</v>
      </c>
    </row>
    <row r="12" spans="2:10" ht="12.75">
      <c r="B12" s="21" t="s">
        <v>807</v>
      </c>
      <c r="C12" s="19" t="s">
        <v>36</v>
      </c>
      <c r="D12" s="19" t="s">
        <v>37</v>
      </c>
      <c r="E12" s="39"/>
      <c r="F12" s="19" t="s">
        <v>35</v>
      </c>
      <c r="G12" s="19" t="s">
        <v>26</v>
      </c>
      <c r="H12" s="19" t="s">
        <v>38</v>
      </c>
      <c r="I12" s="40"/>
      <c r="J12" s="41"/>
    </row>
    <row r="13" spans="2:10" ht="12.75">
      <c r="B13" s="21" t="s">
        <v>39</v>
      </c>
      <c r="C13" s="19" t="s">
        <v>40</v>
      </c>
      <c r="D13" s="19" t="s">
        <v>41</v>
      </c>
      <c r="E13" s="39"/>
      <c r="F13" s="19" t="s">
        <v>42</v>
      </c>
      <c r="G13" s="19" t="s">
        <v>43</v>
      </c>
      <c r="H13" s="19" t="s">
        <v>44</v>
      </c>
      <c r="I13" s="40">
        <v>30067</v>
      </c>
      <c r="J13" s="41">
        <v>1982</v>
      </c>
    </row>
    <row r="14" spans="2:10" ht="12.75">
      <c r="B14" s="21" t="s">
        <v>1636</v>
      </c>
      <c r="C14" s="19" t="s">
        <v>1637</v>
      </c>
      <c r="D14" s="19" t="s">
        <v>34</v>
      </c>
      <c r="E14" s="39"/>
      <c r="F14" s="19" t="s">
        <v>42</v>
      </c>
      <c r="G14" s="19" t="s">
        <v>26</v>
      </c>
      <c r="H14" s="19" t="s">
        <v>1104</v>
      </c>
      <c r="I14" s="40">
        <v>30553</v>
      </c>
      <c r="J14" s="19">
        <v>1983</v>
      </c>
    </row>
    <row r="15" spans="2:10" ht="12.75">
      <c r="B15" s="21" t="s">
        <v>1434</v>
      </c>
      <c r="C15" s="19" t="s">
        <v>1435</v>
      </c>
      <c r="D15" s="19" t="s">
        <v>89</v>
      </c>
      <c r="E15" s="39"/>
      <c r="F15" s="19">
        <v>1</v>
      </c>
      <c r="G15" s="19" t="s">
        <v>26</v>
      </c>
      <c r="H15" s="19" t="s">
        <v>324</v>
      </c>
      <c r="I15" s="40">
        <v>29431</v>
      </c>
      <c r="J15" s="19">
        <v>1980</v>
      </c>
    </row>
    <row r="16" spans="2:10" ht="12.75">
      <c r="B16" s="21" t="s">
        <v>808</v>
      </c>
      <c r="C16" s="19" t="s">
        <v>45</v>
      </c>
      <c r="D16" s="19" t="s">
        <v>46</v>
      </c>
      <c r="E16" s="39"/>
      <c r="F16" s="19"/>
      <c r="G16" s="19" t="s">
        <v>26</v>
      </c>
      <c r="H16" s="19" t="s">
        <v>47</v>
      </c>
      <c r="I16" s="40"/>
      <c r="J16" s="41"/>
    </row>
    <row r="17" spans="2:10" ht="12.75">
      <c r="B17" s="21" t="s">
        <v>1661</v>
      </c>
      <c r="C17" s="19" t="s">
        <v>1662</v>
      </c>
      <c r="D17" s="19" t="s">
        <v>367</v>
      </c>
      <c r="E17" s="39"/>
      <c r="F17" s="19">
        <v>1</v>
      </c>
      <c r="G17" s="19" t="s">
        <v>26</v>
      </c>
      <c r="H17" s="19" t="s">
        <v>1721</v>
      </c>
      <c r="I17" s="40">
        <v>32883</v>
      </c>
      <c r="J17" s="19">
        <v>1990</v>
      </c>
    </row>
    <row r="18" spans="2:10" ht="12.75">
      <c r="B18" s="21" t="s">
        <v>809</v>
      </c>
      <c r="C18" s="19" t="s">
        <v>48</v>
      </c>
      <c r="D18" s="19" t="s">
        <v>49</v>
      </c>
      <c r="E18" s="39"/>
      <c r="F18" s="19" t="s">
        <v>42</v>
      </c>
      <c r="G18" s="19" t="s">
        <v>26</v>
      </c>
      <c r="H18" s="19" t="s">
        <v>27</v>
      </c>
      <c r="I18" s="40">
        <v>31622</v>
      </c>
      <c r="J18" s="19">
        <v>1986</v>
      </c>
    </row>
    <row r="19" spans="2:10" ht="12.75">
      <c r="B19" s="21" t="s">
        <v>50</v>
      </c>
      <c r="C19" s="19" t="s">
        <v>51</v>
      </c>
      <c r="D19" s="19" t="s">
        <v>52</v>
      </c>
      <c r="E19" s="39"/>
      <c r="F19" s="19" t="s">
        <v>35</v>
      </c>
      <c r="G19" s="19" t="s">
        <v>53</v>
      </c>
      <c r="H19" s="19" t="s">
        <v>54</v>
      </c>
      <c r="I19" s="40" t="s">
        <v>23</v>
      </c>
      <c r="J19" s="19">
        <v>1979</v>
      </c>
    </row>
    <row r="20" spans="2:10" ht="12.75">
      <c r="B20" s="21" t="s">
        <v>1557</v>
      </c>
      <c r="C20" s="19" t="s">
        <v>1558</v>
      </c>
      <c r="D20" s="19" t="s">
        <v>89</v>
      </c>
      <c r="E20" s="39"/>
      <c r="F20" s="19" t="s">
        <v>23</v>
      </c>
      <c r="G20" s="19" t="s">
        <v>26</v>
      </c>
      <c r="H20" s="19" t="s">
        <v>31</v>
      </c>
      <c r="I20" s="40" t="s">
        <v>23</v>
      </c>
      <c r="J20" s="19" t="s">
        <v>23</v>
      </c>
    </row>
    <row r="21" spans="2:10" ht="12.75">
      <c r="B21" s="21" t="s">
        <v>55</v>
      </c>
      <c r="C21" s="19" t="s">
        <v>56</v>
      </c>
      <c r="D21" s="19" t="s">
        <v>57</v>
      </c>
      <c r="E21" s="39"/>
      <c r="F21" s="19" t="s">
        <v>42</v>
      </c>
      <c r="G21" s="19" t="s">
        <v>26</v>
      </c>
      <c r="H21" s="19" t="s">
        <v>31</v>
      </c>
      <c r="I21" s="40">
        <v>26638</v>
      </c>
      <c r="J21" s="19">
        <v>1972</v>
      </c>
    </row>
    <row r="22" spans="2:10" ht="12.75">
      <c r="B22" s="21" t="s">
        <v>733</v>
      </c>
      <c r="C22" s="19" t="s">
        <v>925</v>
      </c>
      <c r="D22" s="19" t="s">
        <v>89</v>
      </c>
      <c r="E22" s="39"/>
      <c r="F22" s="19"/>
      <c r="G22" s="19" t="s">
        <v>82</v>
      </c>
      <c r="H22" s="19" t="s">
        <v>734</v>
      </c>
      <c r="I22" s="40" t="s">
        <v>23</v>
      </c>
      <c r="J22" s="41"/>
    </row>
    <row r="23" spans="2:10" ht="12.75">
      <c r="B23" s="21" t="s">
        <v>810</v>
      </c>
      <c r="C23" s="19" t="s">
        <v>58</v>
      </c>
      <c r="D23" s="19" t="s">
        <v>59</v>
      </c>
      <c r="E23" s="39"/>
      <c r="F23" s="19" t="s">
        <v>35</v>
      </c>
      <c r="G23" s="19" t="s">
        <v>26</v>
      </c>
      <c r="H23" s="19" t="s">
        <v>27</v>
      </c>
      <c r="I23" s="40">
        <v>21799</v>
      </c>
      <c r="J23" s="41">
        <v>1959</v>
      </c>
    </row>
    <row r="24" spans="2:10" ht="12.75">
      <c r="B24" s="21" t="s">
        <v>1231</v>
      </c>
      <c r="C24" s="19" t="s">
        <v>1230</v>
      </c>
      <c r="D24" s="19" t="s">
        <v>1126</v>
      </c>
      <c r="E24" s="39"/>
      <c r="F24" s="19" t="s">
        <v>42</v>
      </c>
      <c r="G24" s="19" t="s">
        <v>432</v>
      </c>
      <c r="H24" s="19" t="s">
        <v>433</v>
      </c>
      <c r="I24" s="40">
        <v>31048</v>
      </c>
      <c r="J24" s="19">
        <v>1985</v>
      </c>
    </row>
    <row r="25" spans="2:10" ht="12.75">
      <c r="B25" s="21" t="s">
        <v>1265</v>
      </c>
      <c r="C25" s="19" t="s">
        <v>1416</v>
      </c>
      <c r="D25" s="19" t="s">
        <v>172</v>
      </c>
      <c r="E25" s="39"/>
      <c r="F25" s="19" t="s">
        <v>42</v>
      </c>
      <c r="G25" s="19" t="s">
        <v>26</v>
      </c>
      <c r="H25" s="19" t="s">
        <v>1282</v>
      </c>
      <c r="I25" s="40">
        <v>32652</v>
      </c>
      <c r="J25" s="19">
        <v>1989</v>
      </c>
    </row>
    <row r="26" spans="2:10" ht="12.75">
      <c r="B26" s="21" t="s">
        <v>1651</v>
      </c>
      <c r="C26" s="19" t="s">
        <v>1652</v>
      </c>
      <c r="D26" s="19" t="s">
        <v>95</v>
      </c>
      <c r="E26" s="39"/>
      <c r="F26" s="19" t="s">
        <v>42</v>
      </c>
      <c r="G26" s="19" t="s">
        <v>26</v>
      </c>
      <c r="H26" s="19" t="s">
        <v>1323</v>
      </c>
      <c r="I26" s="40">
        <v>33090</v>
      </c>
      <c r="J26" s="19">
        <v>1990</v>
      </c>
    </row>
    <row r="27" spans="2:10" ht="12.75">
      <c r="B27" s="21" t="s">
        <v>811</v>
      </c>
      <c r="C27" s="19" t="s">
        <v>60</v>
      </c>
      <c r="D27" s="19" t="s">
        <v>34</v>
      </c>
      <c r="E27" s="39"/>
      <c r="F27" s="19">
        <v>1</v>
      </c>
      <c r="G27" s="19" t="s">
        <v>53</v>
      </c>
      <c r="H27" s="19" t="s">
        <v>61</v>
      </c>
      <c r="I27" s="40"/>
      <c r="J27" s="19">
        <v>1986</v>
      </c>
    </row>
    <row r="28" spans="2:10" ht="12.75">
      <c r="B28" s="21" t="s">
        <v>1515</v>
      </c>
      <c r="C28" s="19" t="s">
        <v>1516</v>
      </c>
      <c r="D28" s="19" t="s">
        <v>89</v>
      </c>
      <c r="E28" s="39"/>
      <c r="F28" s="19" t="s">
        <v>42</v>
      </c>
      <c r="G28" s="19" t="s">
        <v>26</v>
      </c>
      <c r="H28" s="19" t="s">
        <v>291</v>
      </c>
      <c r="I28" s="40">
        <v>27656</v>
      </c>
      <c r="J28" s="19">
        <v>1975</v>
      </c>
    </row>
    <row r="29" spans="2:10" ht="12.75">
      <c r="B29" s="21" t="s">
        <v>812</v>
      </c>
      <c r="C29" s="19" t="s">
        <v>62</v>
      </c>
      <c r="D29" s="19" t="s">
        <v>37</v>
      </c>
      <c r="E29" s="39"/>
      <c r="F29" s="19"/>
      <c r="G29" s="19" t="s">
        <v>26</v>
      </c>
      <c r="H29" s="19" t="s">
        <v>63</v>
      </c>
      <c r="I29" s="40">
        <v>29746</v>
      </c>
      <c r="J29" s="41">
        <v>1981</v>
      </c>
    </row>
    <row r="30" spans="2:10" ht="12.75">
      <c r="B30" s="21" t="s">
        <v>1401</v>
      </c>
      <c r="C30" s="19" t="s">
        <v>1402</v>
      </c>
      <c r="D30" s="19" t="s">
        <v>278</v>
      </c>
      <c r="E30" s="39"/>
      <c r="F30" s="19">
        <v>0</v>
      </c>
      <c r="G30" s="19" t="s">
        <v>26</v>
      </c>
      <c r="H30" s="19" t="s">
        <v>1400</v>
      </c>
      <c r="I30" s="40">
        <v>28275</v>
      </c>
      <c r="J30" s="19">
        <v>1977</v>
      </c>
    </row>
    <row r="31" spans="2:10" ht="12.75">
      <c r="B31" s="21" t="s">
        <v>1005</v>
      </c>
      <c r="C31" s="19" t="s">
        <v>1011</v>
      </c>
      <c r="D31" s="19" t="s">
        <v>286</v>
      </c>
      <c r="E31" s="39"/>
      <c r="F31" s="19" t="s">
        <v>67</v>
      </c>
      <c r="G31" s="19" t="s">
        <v>26</v>
      </c>
      <c r="H31" s="19" t="s">
        <v>1145</v>
      </c>
      <c r="I31" s="40">
        <v>32719</v>
      </c>
      <c r="J31" s="19">
        <v>1989</v>
      </c>
    </row>
    <row r="32" spans="2:10" ht="12.75">
      <c r="B32" s="21" t="s">
        <v>1535</v>
      </c>
      <c r="C32" s="19" t="s">
        <v>1536</v>
      </c>
      <c r="D32" s="19" t="s">
        <v>138</v>
      </c>
      <c r="E32" s="39"/>
      <c r="F32" s="19">
        <v>0</v>
      </c>
      <c r="G32" s="19" t="s">
        <v>26</v>
      </c>
      <c r="H32" s="19" t="s">
        <v>726</v>
      </c>
      <c r="I32" s="40">
        <v>28019</v>
      </c>
      <c r="J32" s="19">
        <v>1976</v>
      </c>
    </row>
    <row r="33" spans="2:10" ht="12.75">
      <c r="B33" s="21" t="s">
        <v>64</v>
      </c>
      <c r="C33" s="19" t="s">
        <v>65</v>
      </c>
      <c r="D33" s="19" t="s">
        <v>66</v>
      </c>
      <c r="E33" s="39"/>
      <c r="F33" s="19" t="s">
        <v>67</v>
      </c>
      <c r="G33" s="19" t="s">
        <v>26</v>
      </c>
      <c r="H33" s="19" t="s">
        <v>68</v>
      </c>
      <c r="I33" s="40">
        <v>30351</v>
      </c>
      <c r="J33" s="41">
        <v>1983</v>
      </c>
    </row>
    <row r="34" spans="2:10" ht="12.75">
      <c r="B34" s="21" t="s">
        <v>1710</v>
      </c>
      <c r="C34" s="19" t="s">
        <v>1711</v>
      </c>
      <c r="D34" s="19" t="s">
        <v>1712</v>
      </c>
      <c r="E34" s="39"/>
      <c r="F34" s="19" t="s">
        <v>67</v>
      </c>
      <c r="G34" s="19" t="s">
        <v>1726</v>
      </c>
      <c r="H34" s="19" t="s">
        <v>1727</v>
      </c>
      <c r="I34" s="40">
        <v>16415</v>
      </c>
      <c r="J34" s="19" t="s">
        <v>23</v>
      </c>
    </row>
    <row r="35" spans="2:10" ht="12.75">
      <c r="B35" s="21" t="s">
        <v>69</v>
      </c>
      <c r="C35" s="19" t="s">
        <v>70</v>
      </c>
      <c r="D35" s="19" t="s">
        <v>71</v>
      </c>
      <c r="E35" s="39"/>
      <c r="F35" s="19" t="s">
        <v>42</v>
      </c>
      <c r="G35" s="19" t="s">
        <v>26</v>
      </c>
      <c r="H35" s="19" t="s">
        <v>72</v>
      </c>
      <c r="I35" s="40">
        <v>27534</v>
      </c>
      <c r="J35" s="41">
        <v>1975</v>
      </c>
    </row>
    <row r="36" spans="2:10" ht="12.75">
      <c r="B36" s="21" t="s">
        <v>1512</v>
      </c>
      <c r="C36" s="19" t="s">
        <v>1513</v>
      </c>
      <c r="D36" s="19" t="s">
        <v>1514</v>
      </c>
      <c r="E36" s="39"/>
      <c r="F36" s="19">
        <v>0</v>
      </c>
      <c r="G36" s="19" t="s">
        <v>26</v>
      </c>
      <c r="H36" s="19" t="s">
        <v>410</v>
      </c>
      <c r="I36" s="40">
        <v>30193</v>
      </c>
      <c r="J36" s="19">
        <v>1982</v>
      </c>
    </row>
    <row r="37" spans="2:10" ht="12.75">
      <c r="B37" s="21" t="s">
        <v>1693</v>
      </c>
      <c r="C37" s="19" t="s">
        <v>1694</v>
      </c>
      <c r="D37" s="19" t="s">
        <v>110</v>
      </c>
      <c r="E37" s="39"/>
      <c r="F37" s="19">
        <v>1</v>
      </c>
      <c r="G37" s="19" t="s">
        <v>26</v>
      </c>
      <c r="H37" s="19" t="s">
        <v>269</v>
      </c>
      <c r="I37" s="40">
        <v>34110</v>
      </c>
      <c r="J37" s="19">
        <v>1993</v>
      </c>
    </row>
    <row r="38" spans="2:10" ht="12.75">
      <c r="B38" s="21" t="s">
        <v>1524</v>
      </c>
      <c r="C38" s="21" t="s">
        <v>1322</v>
      </c>
      <c r="D38" s="21" t="s">
        <v>1525</v>
      </c>
      <c r="E38" s="21"/>
      <c r="F38" s="21" t="s">
        <v>42</v>
      </c>
      <c r="G38" s="21" t="s">
        <v>26</v>
      </c>
      <c r="H38" s="21" t="s">
        <v>681</v>
      </c>
      <c r="I38" s="40">
        <v>31449</v>
      </c>
      <c r="J38" s="21">
        <v>1986</v>
      </c>
    </row>
    <row r="39" spans="2:10" ht="12.75">
      <c r="B39" s="21" t="s">
        <v>735</v>
      </c>
      <c r="C39" s="21" t="s">
        <v>926</v>
      </c>
      <c r="D39" s="21" t="s">
        <v>367</v>
      </c>
      <c r="E39" s="21"/>
      <c r="F39" s="21">
        <v>0</v>
      </c>
      <c r="G39" s="21" t="s">
        <v>82</v>
      </c>
      <c r="H39" s="21" t="s">
        <v>736</v>
      </c>
      <c r="I39" s="40">
        <v>17540</v>
      </c>
      <c r="J39" s="21">
        <v>1948</v>
      </c>
    </row>
    <row r="40" spans="2:10" ht="12.75">
      <c r="B40" s="21" t="s">
        <v>1300</v>
      </c>
      <c r="C40" s="21" t="s">
        <v>1302</v>
      </c>
      <c r="D40" s="21" t="s">
        <v>1303</v>
      </c>
      <c r="E40" s="21"/>
      <c r="F40" s="21">
        <v>0</v>
      </c>
      <c r="G40" s="21" t="s">
        <v>581</v>
      </c>
      <c r="H40" s="21" t="s">
        <v>582</v>
      </c>
      <c r="I40" s="40">
        <v>34055</v>
      </c>
      <c r="J40" s="21">
        <v>1993</v>
      </c>
    </row>
    <row r="41" spans="2:10" ht="12.75">
      <c r="B41" s="21" t="s">
        <v>1403</v>
      </c>
      <c r="C41" s="21" t="s">
        <v>1404</v>
      </c>
      <c r="D41" s="21" t="s">
        <v>1405</v>
      </c>
      <c r="E41" s="21"/>
      <c r="F41" s="21">
        <v>0</v>
      </c>
      <c r="G41" s="21" t="s">
        <v>432</v>
      </c>
      <c r="H41" s="21" t="s">
        <v>433</v>
      </c>
      <c r="I41" s="40">
        <v>30951</v>
      </c>
      <c r="J41" s="21">
        <v>1984</v>
      </c>
    </row>
    <row r="42" spans="2:10" ht="12.75">
      <c r="B42" s="21" t="s">
        <v>737</v>
      </c>
      <c r="C42" s="21" t="s">
        <v>927</v>
      </c>
      <c r="D42" s="21" t="s">
        <v>207</v>
      </c>
      <c r="E42" s="21"/>
      <c r="F42" s="21"/>
      <c r="G42" s="21" t="s">
        <v>82</v>
      </c>
      <c r="H42" s="21" t="s">
        <v>83</v>
      </c>
      <c r="I42" s="40"/>
      <c r="J42" s="42">
        <v>1987</v>
      </c>
    </row>
    <row r="43" spans="2:10" ht="12.75">
      <c r="B43" s="21" t="s">
        <v>813</v>
      </c>
      <c r="C43" s="21" t="s">
        <v>73</v>
      </c>
      <c r="D43" s="21" t="s">
        <v>74</v>
      </c>
      <c r="E43" s="21"/>
      <c r="F43" s="21">
        <v>1</v>
      </c>
      <c r="G43" s="21" t="s">
        <v>75</v>
      </c>
      <c r="H43" s="21"/>
      <c r="I43" s="40"/>
      <c r="J43" s="21">
        <v>1971</v>
      </c>
    </row>
    <row r="44" spans="2:10" ht="12.75">
      <c r="B44" s="21" t="s">
        <v>76</v>
      </c>
      <c r="C44" s="21" t="s">
        <v>77</v>
      </c>
      <c r="D44" s="21" t="s">
        <v>66</v>
      </c>
      <c r="E44" s="21"/>
      <c r="F44" s="21"/>
      <c r="G44" s="21" t="s">
        <v>53</v>
      </c>
      <c r="H44" s="21" t="s">
        <v>61</v>
      </c>
      <c r="I44" s="40">
        <v>30965</v>
      </c>
      <c r="J44" s="42">
        <v>1984</v>
      </c>
    </row>
    <row r="45" spans="2:10" ht="12.75">
      <c r="B45" s="21" t="s">
        <v>814</v>
      </c>
      <c r="C45" s="21" t="s">
        <v>78</v>
      </c>
      <c r="D45" s="21" t="s">
        <v>79</v>
      </c>
      <c r="E45" s="21"/>
      <c r="F45" s="21" t="s">
        <v>35</v>
      </c>
      <c r="G45" s="21" t="s">
        <v>43</v>
      </c>
      <c r="H45" s="21" t="s">
        <v>44</v>
      </c>
      <c r="I45" s="40">
        <v>26756</v>
      </c>
      <c r="J45" s="42">
        <v>1973</v>
      </c>
    </row>
    <row r="46" spans="2:10" ht="12.75">
      <c r="B46" s="21" t="s">
        <v>815</v>
      </c>
      <c r="C46" s="21" t="s">
        <v>80</v>
      </c>
      <c r="D46" s="21" t="s">
        <v>81</v>
      </c>
      <c r="E46" s="21"/>
      <c r="F46" s="21" t="s">
        <v>42</v>
      </c>
      <c r="G46" s="21" t="s">
        <v>82</v>
      </c>
      <c r="H46" s="21" t="s">
        <v>83</v>
      </c>
      <c r="I46" s="40"/>
      <c r="J46" s="42"/>
    </row>
    <row r="47" spans="2:10" ht="12.75">
      <c r="B47" s="21" t="s">
        <v>84</v>
      </c>
      <c r="C47" s="21" t="s">
        <v>85</v>
      </c>
      <c r="D47" s="21" t="s">
        <v>86</v>
      </c>
      <c r="E47" s="21"/>
      <c r="F47" s="21" t="s">
        <v>35</v>
      </c>
      <c r="G47" s="21" t="s">
        <v>26</v>
      </c>
      <c r="H47" s="21" t="s">
        <v>87</v>
      </c>
      <c r="I47" s="40">
        <v>32381</v>
      </c>
      <c r="J47" s="21">
        <v>1988</v>
      </c>
    </row>
    <row r="48" spans="2:10" ht="12.75">
      <c r="B48" s="21" t="s">
        <v>88</v>
      </c>
      <c r="C48" s="21" t="s">
        <v>85</v>
      </c>
      <c r="D48" s="21" t="s">
        <v>89</v>
      </c>
      <c r="E48" s="21"/>
      <c r="F48" s="21" t="s">
        <v>35</v>
      </c>
      <c r="G48" s="21" t="s">
        <v>26</v>
      </c>
      <c r="H48" s="21" t="s">
        <v>1091</v>
      </c>
      <c r="I48" s="40">
        <v>31785</v>
      </c>
      <c r="J48" s="21">
        <v>1987</v>
      </c>
    </row>
    <row r="49" spans="2:10" ht="12.75">
      <c r="B49" s="21" t="s">
        <v>90</v>
      </c>
      <c r="C49" s="21" t="s">
        <v>91</v>
      </c>
      <c r="D49" s="21" t="s">
        <v>92</v>
      </c>
      <c r="E49" s="21"/>
      <c r="F49" s="21">
        <v>0</v>
      </c>
      <c r="G49" s="21" t="s">
        <v>432</v>
      </c>
      <c r="H49" s="21" t="s">
        <v>1717</v>
      </c>
      <c r="I49" s="40">
        <v>25540</v>
      </c>
      <c r="J49" s="21">
        <v>1969</v>
      </c>
    </row>
    <row r="50" spans="2:10" ht="12.75">
      <c r="B50" s="21" t="s">
        <v>1576</v>
      </c>
      <c r="C50" s="21" t="s">
        <v>1577</v>
      </c>
      <c r="D50" s="21" t="s">
        <v>30</v>
      </c>
      <c r="E50" s="21"/>
      <c r="F50" s="21" t="s">
        <v>42</v>
      </c>
      <c r="G50" s="21" t="s">
        <v>26</v>
      </c>
      <c r="H50" s="21" t="s">
        <v>1144</v>
      </c>
      <c r="I50" s="40">
        <v>25724</v>
      </c>
      <c r="J50" s="21">
        <v>1970</v>
      </c>
    </row>
    <row r="51" spans="2:10" ht="12.75">
      <c r="B51" s="21" t="s">
        <v>93</v>
      </c>
      <c r="C51" s="21" t="s">
        <v>94</v>
      </c>
      <c r="D51" s="21" t="s">
        <v>95</v>
      </c>
      <c r="E51" s="21"/>
      <c r="F51" s="21">
        <v>1</v>
      </c>
      <c r="G51" s="21" t="s">
        <v>26</v>
      </c>
      <c r="H51" s="21" t="s">
        <v>31</v>
      </c>
      <c r="I51" s="40">
        <v>32157</v>
      </c>
      <c r="J51" s="42">
        <v>1988</v>
      </c>
    </row>
    <row r="52" spans="2:10" ht="12.75">
      <c r="B52" s="21" t="s">
        <v>738</v>
      </c>
      <c r="C52" s="21" t="s">
        <v>928</v>
      </c>
      <c r="D52" s="21" t="s">
        <v>286</v>
      </c>
      <c r="E52" s="21"/>
      <c r="F52" s="21">
        <v>1</v>
      </c>
      <c r="G52" s="21" t="s">
        <v>82</v>
      </c>
      <c r="H52" s="21" t="s">
        <v>739</v>
      </c>
      <c r="I52" s="40"/>
      <c r="J52" s="42">
        <v>1988</v>
      </c>
    </row>
    <row r="53" spans="2:10" ht="12.75">
      <c r="B53" s="21" t="s">
        <v>816</v>
      </c>
      <c r="C53" s="21" t="s">
        <v>96</v>
      </c>
      <c r="D53" s="21" t="s">
        <v>97</v>
      </c>
      <c r="E53" s="21"/>
      <c r="F53" s="21" t="s">
        <v>35</v>
      </c>
      <c r="G53" s="21" t="s">
        <v>98</v>
      </c>
      <c r="H53" s="21" t="s">
        <v>99</v>
      </c>
      <c r="I53" s="40">
        <v>30668</v>
      </c>
      <c r="J53" s="42">
        <v>1983</v>
      </c>
    </row>
    <row r="54" spans="2:10" ht="12.75">
      <c r="B54" s="21" t="s">
        <v>1463</v>
      </c>
      <c r="C54" s="21" t="s">
        <v>1464</v>
      </c>
      <c r="D54" s="21" t="s">
        <v>239</v>
      </c>
      <c r="E54" s="21"/>
      <c r="F54" s="21" t="s">
        <v>42</v>
      </c>
      <c r="G54" s="21" t="s">
        <v>26</v>
      </c>
      <c r="H54" s="21" t="s">
        <v>299</v>
      </c>
      <c r="I54" s="40">
        <v>25618</v>
      </c>
      <c r="J54" s="21">
        <v>1970</v>
      </c>
    </row>
    <row r="55" spans="2:10" ht="12.75">
      <c r="B55" s="21" t="s">
        <v>817</v>
      </c>
      <c r="C55" s="21" t="s">
        <v>100</v>
      </c>
      <c r="D55" s="21" t="s">
        <v>57</v>
      </c>
      <c r="E55" s="21"/>
      <c r="F55" s="21" t="s">
        <v>42</v>
      </c>
      <c r="G55" s="21" t="s">
        <v>26</v>
      </c>
      <c r="H55" s="21" t="s">
        <v>31</v>
      </c>
      <c r="I55" s="40">
        <v>26202</v>
      </c>
      <c r="J55" s="42">
        <v>1971</v>
      </c>
    </row>
    <row r="56" spans="2:10" ht="12.75">
      <c r="B56" s="21" t="s">
        <v>1320</v>
      </c>
      <c r="C56" s="21" t="s">
        <v>1321</v>
      </c>
      <c r="D56" s="21" t="s">
        <v>108</v>
      </c>
      <c r="E56" s="21"/>
      <c r="F56" s="21" t="s">
        <v>42</v>
      </c>
      <c r="G56" s="21" t="s">
        <v>26</v>
      </c>
      <c r="H56" s="21" t="s">
        <v>324</v>
      </c>
      <c r="I56" s="40">
        <v>32698</v>
      </c>
      <c r="J56" s="21">
        <v>1989</v>
      </c>
    </row>
    <row r="57" spans="2:10" ht="12.75">
      <c r="B57" s="21" t="s">
        <v>1359</v>
      </c>
      <c r="C57" s="21" t="s">
        <v>1361</v>
      </c>
      <c r="D57" s="21" t="s">
        <v>34</v>
      </c>
      <c r="E57" s="21"/>
      <c r="F57" s="21">
        <v>0</v>
      </c>
      <c r="G57" s="21" t="s">
        <v>82</v>
      </c>
      <c r="H57" s="21" t="s">
        <v>1360</v>
      </c>
      <c r="I57" s="40">
        <v>34908</v>
      </c>
      <c r="J57" s="21">
        <v>1995</v>
      </c>
    </row>
    <row r="58" spans="2:10" ht="12.75">
      <c r="B58" s="21" t="s">
        <v>1705</v>
      </c>
      <c r="C58" s="21" t="s">
        <v>1706</v>
      </c>
      <c r="D58" s="21" t="s">
        <v>89</v>
      </c>
      <c r="E58" s="21"/>
      <c r="F58" s="21" t="s">
        <v>42</v>
      </c>
      <c r="G58" s="21" t="s">
        <v>26</v>
      </c>
      <c r="H58" s="21" t="s">
        <v>336</v>
      </c>
      <c r="I58" s="40">
        <v>32723</v>
      </c>
      <c r="J58" s="21">
        <v>1989</v>
      </c>
    </row>
    <row r="59" spans="2:10" ht="12.75">
      <c r="B59" s="21" t="s">
        <v>101</v>
      </c>
      <c r="C59" s="21" t="s">
        <v>102</v>
      </c>
      <c r="D59" s="21" t="s">
        <v>103</v>
      </c>
      <c r="E59" s="21"/>
      <c r="F59" s="21"/>
      <c r="G59" s="21" t="s">
        <v>26</v>
      </c>
      <c r="H59" s="21" t="s">
        <v>104</v>
      </c>
      <c r="I59" s="40">
        <v>24632</v>
      </c>
      <c r="J59" s="42">
        <v>1967</v>
      </c>
    </row>
    <row r="60" spans="2:10" ht="12.75">
      <c r="B60" s="21" t="s">
        <v>818</v>
      </c>
      <c r="C60" s="21" t="s">
        <v>102</v>
      </c>
      <c r="D60" s="21" t="s">
        <v>105</v>
      </c>
      <c r="E60" s="21"/>
      <c r="F60" s="21" t="s">
        <v>42</v>
      </c>
      <c r="G60" s="21" t="s">
        <v>26</v>
      </c>
      <c r="H60" s="21" t="s">
        <v>104</v>
      </c>
      <c r="I60" s="40">
        <v>32872</v>
      </c>
      <c r="J60" s="21">
        <v>1989</v>
      </c>
    </row>
    <row r="61" spans="2:10" ht="12.75">
      <c r="B61" s="21" t="s">
        <v>106</v>
      </c>
      <c r="C61" s="21" t="s">
        <v>107</v>
      </c>
      <c r="D61" s="21" t="s">
        <v>108</v>
      </c>
      <c r="E61" s="21"/>
      <c r="F61" s="21">
        <v>1</v>
      </c>
      <c r="G61" s="21" t="s">
        <v>82</v>
      </c>
      <c r="H61" s="21" t="s">
        <v>131</v>
      </c>
      <c r="I61" s="40">
        <v>30444</v>
      </c>
      <c r="J61" s="21">
        <v>1983</v>
      </c>
    </row>
    <row r="62" spans="2:10" ht="12.75">
      <c r="B62" s="21" t="s">
        <v>1219</v>
      </c>
      <c r="C62" s="21" t="s">
        <v>1241</v>
      </c>
      <c r="D62" s="21" t="s">
        <v>360</v>
      </c>
      <c r="E62" s="21"/>
      <c r="F62" s="21" t="s">
        <v>23</v>
      </c>
      <c r="G62" s="21" t="s">
        <v>26</v>
      </c>
      <c r="H62" s="21" t="s">
        <v>125</v>
      </c>
      <c r="I62" s="40" t="s">
        <v>23</v>
      </c>
      <c r="J62" s="21" t="s">
        <v>23</v>
      </c>
    </row>
    <row r="63" spans="2:10" ht="12.75">
      <c r="B63" s="21" t="s">
        <v>819</v>
      </c>
      <c r="C63" s="21" t="s">
        <v>109</v>
      </c>
      <c r="D63" s="21" t="s">
        <v>110</v>
      </c>
      <c r="E63" s="21"/>
      <c r="F63" s="21">
        <v>1</v>
      </c>
      <c r="G63" s="21" t="s">
        <v>53</v>
      </c>
      <c r="H63" s="21" t="s">
        <v>111</v>
      </c>
      <c r="I63" s="40">
        <v>26798</v>
      </c>
      <c r="J63" s="42">
        <v>1973</v>
      </c>
    </row>
    <row r="64" spans="2:10" ht="12.75">
      <c r="B64" s="21" t="s">
        <v>740</v>
      </c>
      <c r="C64" s="21" t="s">
        <v>112</v>
      </c>
      <c r="D64" s="21" t="s">
        <v>113</v>
      </c>
      <c r="E64" s="21"/>
      <c r="F64" s="21">
        <v>1</v>
      </c>
      <c r="G64" s="21" t="s">
        <v>82</v>
      </c>
      <c r="H64" s="21" t="s">
        <v>83</v>
      </c>
      <c r="I64" s="40">
        <v>32313</v>
      </c>
      <c r="J64" s="21">
        <v>1988</v>
      </c>
    </row>
    <row r="65" spans="2:10" ht="12.75">
      <c r="B65" s="21" t="s">
        <v>114</v>
      </c>
      <c r="C65" s="43" t="s">
        <v>115</v>
      </c>
      <c r="D65" s="43" t="s">
        <v>34</v>
      </c>
      <c r="E65" s="21"/>
      <c r="F65" s="21" t="s">
        <v>35</v>
      </c>
      <c r="G65" s="21" t="s">
        <v>53</v>
      </c>
      <c r="H65" s="21" t="s">
        <v>111</v>
      </c>
      <c r="I65" s="40">
        <v>33157</v>
      </c>
      <c r="J65" s="21">
        <v>1990</v>
      </c>
    </row>
    <row r="66" spans="2:10" ht="12.75">
      <c r="B66" s="21" t="s">
        <v>1026</v>
      </c>
      <c r="C66" s="43" t="s">
        <v>1054</v>
      </c>
      <c r="D66" s="43" t="s">
        <v>95</v>
      </c>
      <c r="E66" s="21"/>
      <c r="F66" s="21" t="s">
        <v>42</v>
      </c>
      <c r="G66" s="21" t="s">
        <v>26</v>
      </c>
      <c r="H66" s="21" t="s">
        <v>377</v>
      </c>
      <c r="I66" s="40">
        <v>23280</v>
      </c>
      <c r="J66" s="42">
        <v>1963</v>
      </c>
    </row>
    <row r="67" spans="2:10" ht="12.75">
      <c r="B67" s="21" t="s">
        <v>116</v>
      </c>
      <c r="C67" s="21" t="s">
        <v>117</v>
      </c>
      <c r="D67" s="21" t="s">
        <v>37</v>
      </c>
      <c r="E67" s="21"/>
      <c r="F67" s="21" t="s">
        <v>35</v>
      </c>
      <c r="G67" s="21" t="s">
        <v>26</v>
      </c>
      <c r="H67" s="21" t="s">
        <v>47</v>
      </c>
      <c r="I67" s="40">
        <v>33487</v>
      </c>
      <c r="J67" s="21">
        <v>1991</v>
      </c>
    </row>
    <row r="68" spans="2:10" ht="12.75">
      <c r="B68" s="21" t="s">
        <v>1193</v>
      </c>
      <c r="C68" s="21" t="s">
        <v>1201</v>
      </c>
      <c r="D68" s="21" t="s">
        <v>57</v>
      </c>
      <c r="E68" s="21"/>
      <c r="F68" s="21" t="s">
        <v>23</v>
      </c>
      <c r="G68" s="21" t="s">
        <v>82</v>
      </c>
      <c r="H68" s="21" t="s">
        <v>739</v>
      </c>
      <c r="I68" s="40" t="s">
        <v>23</v>
      </c>
      <c r="J68" s="21">
        <v>1994</v>
      </c>
    </row>
    <row r="69" spans="2:10" ht="12.75">
      <c r="B69" s="21" t="s">
        <v>741</v>
      </c>
      <c r="C69" s="21" t="s">
        <v>929</v>
      </c>
      <c r="D69" s="21" t="s">
        <v>108</v>
      </c>
      <c r="E69" s="21"/>
      <c r="F69" s="21">
        <v>0</v>
      </c>
      <c r="G69" s="21" t="s">
        <v>82</v>
      </c>
      <c r="H69" s="21" t="s">
        <v>83</v>
      </c>
      <c r="I69" s="40">
        <v>25867</v>
      </c>
      <c r="J69" s="21">
        <v>1970</v>
      </c>
    </row>
    <row r="70" spans="2:10" ht="12.75">
      <c r="B70" s="21" t="s">
        <v>1330</v>
      </c>
      <c r="C70" s="21" t="s">
        <v>1331</v>
      </c>
      <c r="D70" s="21" t="s">
        <v>180</v>
      </c>
      <c r="E70" s="21"/>
      <c r="F70" s="21" t="s">
        <v>23</v>
      </c>
      <c r="G70" s="21" t="s">
        <v>225</v>
      </c>
      <c r="H70" s="21" t="s">
        <v>1334</v>
      </c>
      <c r="I70" s="40">
        <v>20592</v>
      </c>
      <c r="J70" s="21">
        <v>1956</v>
      </c>
    </row>
    <row r="71" spans="2:10" ht="12.75">
      <c r="B71" s="21" t="s">
        <v>1248</v>
      </c>
      <c r="C71" s="21" t="s">
        <v>1257</v>
      </c>
      <c r="D71" s="21" t="s">
        <v>172</v>
      </c>
      <c r="E71" s="21"/>
      <c r="F71" s="21">
        <v>1</v>
      </c>
      <c r="G71" s="21" t="s">
        <v>82</v>
      </c>
      <c r="H71" s="21" t="s">
        <v>746</v>
      </c>
      <c r="I71" s="40">
        <v>32348</v>
      </c>
      <c r="J71" s="21">
        <v>1988</v>
      </c>
    </row>
    <row r="72" spans="2:10" ht="12.75">
      <c r="B72" s="21" t="s">
        <v>1217</v>
      </c>
      <c r="C72" s="21" t="s">
        <v>1238</v>
      </c>
      <c r="D72" s="21" t="s">
        <v>1239</v>
      </c>
      <c r="E72" s="21"/>
      <c r="F72" s="21" t="s">
        <v>23</v>
      </c>
      <c r="G72" s="21" t="s">
        <v>26</v>
      </c>
      <c r="H72" s="21" t="s">
        <v>125</v>
      </c>
      <c r="I72" s="40" t="s">
        <v>23</v>
      </c>
      <c r="J72" s="21" t="s">
        <v>23</v>
      </c>
    </row>
    <row r="73" spans="2:10" ht="12.75">
      <c r="B73" s="21" t="s">
        <v>1381</v>
      </c>
      <c r="C73" s="43" t="s">
        <v>1383</v>
      </c>
      <c r="D73" s="43" t="s">
        <v>37</v>
      </c>
      <c r="E73" s="21"/>
      <c r="F73" s="21" t="s">
        <v>35</v>
      </c>
      <c r="G73" s="21" t="s">
        <v>82</v>
      </c>
      <c r="H73" s="21" t="s">
        <v>1277</v>
      </c>
      <c r="I73" s="40" t="s">
        <v>23</v>
      </c>
      <c r="J73" s="21" t="s">
        <v>23</v>
      </c>
    </row>
    <row r="74" spans="2:10" ht="12.75">
      <c r="B74" s="21" t="s">
        <v>742</v>
      </c>
      <c r="C74" s="43" t="s">
        <v>930</v>
      </c>
      <c r="D74" s="43" t="s">
        <v>175</v>
      </c>
      <c r="E74" s="21"/>
      <c r="F74" s="21"/>
      <c r="G74" s="21" t="s">
        <v>82</v>
      </c>
      <c r="H74" s="21" t="s">
        <v>590</v>
      </c>
      <c r="I74" s="40"/>
      <c r="J74" s="42">
        <v>1983</v>
      </c>
    </row>
    <row r="75" spans="2:10" ht="12.75">
      <c r="B75" s="21" t="s">
        <v>743</v>
      </c>
      <c r="C75" s="43" t="s">
        <v>931</v>
      </c>
      <c r="D75" s="43" t="s">
        <v>34</v>
      </c>
      <c r="E75" s="21"/>
      <c r="F75" s="21">
        <v>1</v>
      </c>
      <c r="G75" s="21" t="s">
        <v>82</v>
      </c>
      <c r="H75" s="21" t="s">
        <v>744</v>
      </c>
      <c r="I75" s="40"/>
      <c r="J75" s="42">
        <v>1976</v>
      </c>
    </row>
    <row r="76" spans="2:10" ht="12.75">
      <c r="B76" s="21" t="s">
        <v>118</v>
      </c>
      <c r="C76" s="43" t="s">
        <v>119</v>
      </c>
      <c r="D76" s="43" t="s">
        <v>89</v>
      </c>
      <c r="E76" s="21"/>
      <c r="F76" s="21">
        <v>1</v>
      </c>
      <c r="G76" s="21" t="s">
        <v>82</v>
      </c>
      <c r="H76" s="21" t="s">
        <v>120</v>
      </c>
      <c r="I76" s="40">
        <v>32325</v>
      </c>
      <c r="J76" s="42">
        <v>1988</v>
      </c>
    </row>
    <row r="77" spans="2:10" ht="12.75">
      <c r="B77" s="21" t="s">
        <v>820</v>
      </c>
      <c r="C77" s="43" t="s">
        <v>121</v>
      </c>
      <c r="D77" s="43" t="s">
        <v>89</v>
      </c>
      <c r="E77" s="21"/>
      <c r="F77" s="21" t="s">
        <v>35</v>
      </c>
      <c r="G77" s="21" t="s">
        <v>53</v>
      </c>
      <c r="H77" s="21" t="s">
        <v>122</v>
      </c>
      <c r="I77" s="40"/>
      <c r="J77" s="21">
        <v>1981</v>
      </c>
    </row>
    <row r="78" spans="2:10" ht="12.75">
      <c r="B78" s="21" t="s">
        <v>123</v>
      </c>
      <c r="C78" s="43" t="s">
        <v>124</v>
      </c>
      <c r="D78" s="43" t="s">
        <v>108</v>
      </c>
      <c r="E78" s="21"/>
      <c r="F78" s="21"/>
      <c r="G78" s="21" t="s">
        <v>26</v>
      </c>
      <c r="H78" s="21" t="s">
        <v>125</v>
      </c>
      <c r="I78" s="40">
        <v>32441</v>
      </c>
      <c r="J78" s="42">
        <v>1988</v>
      </c>
    </row>
    <row r="79" spans="2:10" ht="12.75">
      <c r="B79" s="21" t="s">
        <v>126</v>
      </c>
      <c r="C79" s="43" t="s">
        <v>127</v>
      </c>
      <c r="D79" s="43" t="s">
        <v>113</v>
      </c>
      <c r="E79" s="21"/>
      <c r="F79" s="21" t="s">
        <v>35</v>
      </c>
      <c r="G79" s="21" t="s">
        <v>26</v>
      </c>
      <c r="H79" s="21" t="s">
        <v>128</v>
      </c>
      <c r="I79" s="40">
        <v>31167</v>
      </c>
      <c r="J79" s="42">
        <v>1985</v>
      </c>
    </row>
    <row r="80" spans="2:10" ht="12.75">
      <c r="B80" s="21" t="s">
        <v>129</v>
      </c>
      <c r="C80" s="43" t="s">
        <v>130</v>
      </c>
      <c r="D80" s="43" t="s">
        <v>108</v>
      </c>
      <c r="E80" s="21"/>
      <c r="F80" s="21" t="s">
        <v>67</v>
      </c>
      <c r="G80" s="21" t="s">
        <v>82</v>
      </c>
      <c r="H80" s="21" t="s">
        <v>131</v>
      </c>
      <c r="I80" s="40">
        <v>27195</v>
      </c>
      <c r="J80" s="21">
        <v>1974</v>
      </c>
    </row>
    <row r="81" spans="2:10" ht="12.75">
      <c r="B81" s="21" t="s">
        <v>821</v>
      </c>
      <c r="C81" s="43" t="s">
        <v>132</v>
      </c>
      <c r="D81" s="43" t="s">
        <v>108</v>
      </c>
      <c r="E81" s="21"/>
      <c r="F81" s="21">
        <v>1</v>
      </c>
      <c r="G81" s="21" t="s">
        <v>53</v>
      </c>
      <c r="H81" s="21" t="s">
        <v>111</v>
      </c>
      <c r="I81" s="40">
        <v>27207</v>
      </c>
      <c r="J81" s="21">
        <v>1974</v>
      </c>
    </row>
    <row r="82" spans="2:10" ht="12.75">
      <c r="B82" s="21" t="s">
        <v>1681</v>
      </c>
      <c r="C82" s="43" t="s">
        <v>1682</v>
      </c>
      <c r="D82" s="43" t="s">
        <v>1683</v>
      </c>
      <c r="E82" s="21"/>
      <c r="F82" s="21">
        <v>0</v>
      </c>
      <c r="G82" s="21" t="s">
        <v>26</v>
      </c>
      <c r="H82" s="21" t="s">
        <v>245</v>
      </c>
      <c r="I82" s="40">
        <v>29254</v>
      </c>
      <c r="J82" s="21">
        <v>1980</v>
      </c>
    </row>
    <row r="83" spans="2:10" ht="12.75">
      <c r="B83" s="21" t="s">
        <v>133</v>
      </c>
      <c r="C83" s="43" t="s">
        <v>134</v>
      </c>
      <c r="D83" s="43" t="s">
        <v>135</v>
      </c>
      <c r="E83" s="21"/>
      <c r="F83" s="21" t="s">
        <v>42</v>
      </c>
      <c r="G83" s="21" t="s">
        <v>26</v>
      </c>
      <c r="H83" s="21" t="s">
        <v>324</v>
      </c>
      <c r="I83" s="40">
        <v>31313</v>
      </c>
      <c r="J83" s="21">
        <v>1985</v>
      </c>
    </row>
    <row r="84" spans="2:10" ht="12.75">
      <c r="B84" s="21" t="s">
        <v>136</v>
      </c>
      <c r="C84" s="43" t="s">
        <v>137</v>
      </c>
      <c r="D84" s="43" t="s">
        <v>138</v>
      </c>
      <c r="E84" s="21"/>
      <c r="F84" s="21"/>
      <c r="G84" s="21" t="s">
        <v>82</v>
      </c>
      <c r="H84" s="21" t="s">
        <v>139</v>
      </c>
      <c r="I84" s="40"/>
      <c r="J84" s="42"/>
    </row>
    <row r="85" spans="2:10" ht="12.75">
      <c r="B85" s="21" t="s">
        <v>140</v>
      </c>
      <c r="C85" s="43" t="s">
        <v>141</v>
      </c>
      <c r="D85" s="43" t="s">
        <v>89</v>
      </c>
      <c r="E85" s="21"/>
      <c r="F85" s="21" t="s">
        <v>35</v>
      </c>
      <c r="G85" s="21" t="s">
        <v>53</v>
      </c>
      <c r="H85" s="21" t="s">
        <v>142</v>
      </c>
      <c r="I85" s="40">
        <v>27291</v>
      </c>
      <c r="J85" s="42">
        <v>1974</v>
      </c>
    </row>
    <row r="86" spans="2:10" ht="12.75">
      <c r="B86" s="21" t="s">
        <v>143</v>
      </c>
      <c r="C86" s="43" t="s">
        <v>144</v>
      </c>
      <c r="D86" s="43" t="s">
        <v>52</v>
      </c>
      <c r="E86" s="21"/>
      <c r="F86" s="21" t="s">
        <v>42</v>
      </c>
      <c r="G86" s="21" t="s">
        <v>26</v>
      </c>
      <c r="H86" s="21" t="s">
        <v>104</v>
      </c>
      <c r="I86" s="40">
        <v>29915</v>
      </c>
      <c r="J86" s="21">
        <v>1981</v>
      </c>
    </row>
    <row r="87" spans="2:10" ht="12.75">
      <c r="B87" s="21" t="s">
        <v>1609</v>
      </c>
      <c r="C87" s="43" t="s">
        <v>54</v>
      </c>
      <c r="D87" s="43" t="s">
        <v>207</v>
      </c>
      <c r="E87" s="21"/>
      <c r="F87" s="21" t="s">
        <v>23</v>
      </c>
      <c r="G87" s="21" t="s">
        <v>26</v>
      </c>
      <c r="H87" s="21" t="s">
        <v>324</v>
      </c>
      <c r="I87" s="40">
        <v>30366</v>
      </c>
      <c r="J87" s="21">
        <v>1983</v>
      </c>
    </row>
    <row r="88" spans="2:10" ht="12.75">
      <c r="B88" s="21" t="s">
        <v>822</v>
      </c>
      <c r="C88" s="43" t="s">
        <v>54</v>
      </c>
      <c r="D88" s="43" t="s">
        <v>145</v>
      </c>
      <c r="E88" s="21"/>
      <c r="F88" s="21" t="s">
        <v>35</v>
      </c>
      <c r="G88" s="21" t="s">
        <v>26</v>
      </c>
      <c r="H88" s="21" t="s">
        <v>47</v>
      </c>
      <c r="I88" s="40"/>
      <c r="J88" s="42"/>
    </row>
    <row r="89" spans="2:10" ht="12.75">
      <c r="B89" s="21" t="s">
        <v>1703</v>
      </c>
      <c r="C89" s="43" t="s">
        <v>1704</v>
      </c>
      <c r="D89" s="43" t="s">
        <v>278</v>
      </c>
      <c r="E89" s="21"/>
      <c r="F89" s="21">
        <v>0</v>
      </c>
      <c r="G89" s="21" t="s">
        <v>82</v>
      </c>
      <c r="H89" s="21" t="s">
        <v>752</v>
      </c>
      <c r="I89" s="40">
        <v>29528</v>
      </c>
      <c r="J89" s="21">
        <v>1980</v>
      </c>
    </row>
    <row r="90" spans="2:10" ht="12.75">
      <c r="B90" s="21" t="s">
        <v>146</v>
      </c>
      <c r="C90" s="43" t="s">
        <v>147</v>
      </c>
      <c r="D90" s="43" t="s">
        <v>89</v>
      </c>
      <c r="E90" s="21"/>
      <c r="F90" s="21" t="s">
        <v>35</v>
      </c>
      <c r="G90" s="21" t="s">
        <v>53</v>
      </c>
      <c r="H90" s="21" t="s">
        <v>148</v>
      </c>
      <c r="I90" s="40">
        <v>25169</v>
      </c>
      <c r="J90" s="42">
        <v>1968</v>
      </c>
    </row>
    <row r="91" spans="2:10" ht="12.75">
      <c r="B91" s="21" t="s">
        <v>149</v>
      </c>
      <c r="C91" s="43" t="s">
        <v>150</v>
      </c>
      <c r="D91" s="43" t="s">
        <v>151</v>
      </c>
      <c r="E91" s="21"/>
      <c r="F91" s="21"/>
      <c r="G91" s="21" t="s">
        <v>26</v>
      </c>
      <c r="H91" s="21" t="s">
        <v>152</v>
      </c>
      <c r="I91" s="40">
        <v>31437</v>
      </c>
      <c r="J91" s="42">
        <v>1986</v>
      </c>
    </row>
    <row r="92" spans="2:10" ht="12.75">
      <c r="B92" s="21" t="s">
        <v>1216</v>
      </c>
      <c r="C92" s="21" t="s">
        <v>1237</v>
      </c>
      <c r="D92" s="21" t="s">
        <v>588</v>
      </c>
      <c r="E92" s="21"/>
      <c r="F92" s="21" t="s">
        <v>23</v>
      </c>
      <c r="G92" s="21" t="s">
        <v>82</v>
      </c>
      <c r="H92" s="21" t="s">
        <v>120</v>
      </c>
      <c r="I92" s="40" t="s">
        <v>23</v>
      </c>
      <c r="J92" s="21" t="s">
        <v>23</v>
      </c>
    </row>
    <row r="93" spans="2:10" ht="12.75">
      <c r="B93" s="21" t="s">
        <v>745</v>
      </c>
      <c r="C93" s="43" t="s">
        <v>932</v>
      </c>
      <c r="D93" s="43" t="s">
        <v>298</v>
      </c>
      <c r="E93" s="21"/>
      <c r="F93" s="21" t="s">
        <v>42</v>
      </c>
      <c r="G93" s="21" t="s">
        <v>82</v>
      </c>
      <c r="H93" s="21" t="s">
        <v>746</v>
      </c>
      <c r="I93" s="40"/>
      <c r="J93" s="42">
        <v>1976</v>
      </c>
    </row>
    <row r="94" spans="2:10" ht="12.75">
      <c r="B94" s="21" t="s">
        <v>1218</v>
      </c>
      <c r="C94" s="43" t="s">
        <v>1240</v>
      </c>
      <c r="D94" s="43" t="s">
        <v>135</v>
      </c>
      <c r="E94" s="21"/>
      <c r="F94" s="21" t="s">
        <v>23</v>
      </c>
      <c r="G94" s="21" t="s">
        <v>26</v>
      </c>
      <c r="H94" s="21" t="s">
        <v>125</v>
      </c>
      <c r="I94" s="40" t="s">
        <v>23</v>
      </c>
      <c r="J94" s="21" t="s">
        <v>23</v>
      </c>
    </row>
    <row r="95" spans="2:10" ht="12.75">
      <c r="B95" s="21" t="s">
        <v>153</v>
      </c>
      <c r="C95" s="43" t="s">
        <v>154</v>
      </c>
      <c r="D95" s="43" t="s">
        <v>34</v>
      </c>
      <c r="E95" s="21"/>
      <c r="F95" s="21" t="s">
        <v>67</v>
      </c>
      <c r="G95" s="21" t="s">
        <v>26</v>
      </c>
      <c r="H95" s="21" t="s">
        <v>1335</v>
      </c>
      <c r="I95" s="40">
        <v>31051</v>
      </c>
      <c r="J95" s="21">
        <v>1985</v>
      </c>
    </row>
    <row r="96" spans="2:10" ht="12.75">
      <c r="B96" s="21" t="s">
        <v>1506</v>
      </c>
      <c r="C96" s="43" t="s">
        <v>1507</v>
      </c>
      <c r="D96" s="43" t="s">
        <v>95</v>
      </c>
      <c r="E96" s="21"/>
      <c r="F96" s="21">
        <v>0</v>
      </c>
      <c r="G96" s="21" t="s">
        <v>26</v>
      </c>
      <c r="H96" s="21" t="s">
        <v>324</v>
      </c>
      <c r="I96" s="40">
        <v>28273</v>
      </c>
      <c r="J96" s="21">
        <v>1977</v>
      </c>
    </row>
    <row r="97" spans="2:10" ht="12.75">
      <c r="B97" s="21" t="s">
        <v>1501</v>
      </c>
      <c r="C97" s="43" t="s">
        <v>1502</v>
      </c>
      <c r="D97" s="43" t="s">
        <v>1503</v>
      </c>
      <c r="E97" s="21"/>
      <c r="F97" s="21" t="s">
        <v>35</v>
      </c>
      <c r="G97" s="21" t="s">
        <v>26</v>
      </c>
      <c r="H97" s="21" t="s">
        <v>336</v>
      </c>
      <c r="I97" s="40">
        <v>30532</v>
      </c>
      <c r="J97" s="21">
        <v>1983</v>
      </c>
    </row>
    <row r="98" spans="2:10" ht="12.75">
      <c r="B98" s="21" t="s">
        <v>155</v>
      </c>
      <c r="C98" s="43" t="s">
        <v>156</v>
      </c>
      <c r="D98" s="43" t="s">
        <v>157</v>
      </c>
      <c r="E98" s="21"/>
      <c r="F98" s="21" t="s">
        <v>67</v>
      </c>
      <c r="G98" s="21" t="s">
        <v>158</v>
      </c>
      <c r="H98" s="21" t="s">
        <v>159</v>
      </c>
      <c r="I98" s="40">
        <v>31826</v>
      </c>
      <c r="J98" s="42">
        <v>1987</v>
      </c>
    </row>
    <row r="99" spans="2:10" ht="12.75">
      <c r="B99" s="21" t="s">
        <v>160</v>
      </c>
      <c r="C99" s="21" t="s">
        <v>161</v>
      </c>
      <c r="D99" s="21" t="s">
        <v>108</v>
      </c>
      <c r="E99" s="21"/>
      <c r="F99" s="21" t="s">
        <v>42</v>
      </c>
      <c r="G99" s="21" t="s">
        <v>53</v>
      </c>
      <c r="H99" s="21" t="s">
        <v>111</v>
      </c>
      <c r="I99" s="40">
        <v>31168</v>
      </c>
      <c r="J99" s="42">
        <v>1985</v>
      </c>
    </row>
    <row r="100" spans="2:10" ht="12.75">
      <c r="B100" s="21" t="s">
        <v>162</v>
      </c>
      <c r="C100" s="43" t="s">
        <v>915</v>
      </c>
      <c r="D100" s="43" t="s">
        <v>163</v>
      </c>
      <c r="E100" s="21"/>
      <c r="F100" s="21" t="s">
        <v>67</v>
      </c>
      <c r="G100" s="21" t="s">
        <v>53</v>
      </c>
      <c r="H100" s="21" t="s">
        <v>61</v>
      </c>
      <c r="I100" s="40">
        <v>32421</v>
      </c>
      <c r="J100" s="42">
        <v>1988</v>
      </c>
    </row>
    <row r="101" spans="2:10" ht="12.75">
      <c r="B101" s="21" t="s">
        <v>165</v>
      </c>
      <c r="C101" s="43" t="s">
        <v>166</v>
      </c>
      <c r="D101" s="43" t="s">
        <v>108</v>
      </c>
      <c r="E101" s="21"/>
      <c r="F101" s="21"/>
      <c r="G101" s="21" t="s">
        <v>158</v>
      </c>
      <c r="H101" s="21" t="s">
        <v>159</v>
      </c>
      <c r="I101" s="40">
        <v>24267</v>
      </c>
      <c r="J101" s="42">
        <v>1966</v>
      </c>
    </row>
    <row r="102" spans="2:10" ht="12.75">
      <c r="B102" s="21" t="s">
        <v>723</v>
      </c>
      <c r="C102" s="43" t="s">
        <v>166</v>
      </c>
      <c r="D102" s="43" t="s">
        <v>37</v>
      </c>
      <c r="E102" s="21"/>
      <c r="F102" s="21">
        <v>0</v>
      </c>
      <c r="G102" s="21" t="s">
        <v>26</v>
      </c>
      <c r="H102" s="21" t="s">
        <v>724</v>
      </c>
      <c r="I102" s="40">
        <v>26790</v>
      </c>
      <c r="J102" s="42">
        <v>1973</v>
      </c>
    </row>
    <row r="103" spans="2:10" ht="12.75">
      <c r="B103" s="21" t="s">
        <v>1192</v>
      </c>
      <c r="C103" s="43" t="s">
        <v>166</v>
      </c>
      <c r="D103" s="43" t="s">
        <v>110</v>
      </c>
      <c r="E103" s="21"/>
      <c r="F103" s="21" t="s">
        <v>23</v>
      </c>
      <c r="G103" s="21" t="s">
        <v>82</v>
      </c>
      <c r="H103" s="21" t="s">
        <v>739</v>
      </c>
      <c r="I103" s="40" t="s">
        <v>23</v>
      </c>
      <c r="J103" s="21">
        <v>1971</v>
      </c>
    </row>
    <row r="104" spans="2:10" ht="12.75">
      <c r="B104" s="21" t="s">
        <v>1025</v>
      </c>
      <c r="C104" s="43" t="s">
        <v>1055</v>
      </c>
      <c r="D104" s="43" t="s">
        <v>163</v>
      </c>
      <c r="E104" s="21"/>
      <c r="F104" s="21">
        <v>0</v>
      </c>
      <c r="G104" s="21" t="s">
        <v>26</v>
      </c>
      <c r="H104" s="21" t="s">
        <v>31</v>
      </c>
      <c r="I104" s="40">
        <v>29006</v>
      </c>
      <c r="J104" s="42">
        <v>1979</v>
      </c>
    </row>
    <row r="105" spans="2:10" ht="12.75">
      <c r="B105" s="21" t="s">
        <v>167</v>
      </c>
      <c r="C105" s="43" t="s">
        <v>168</v>
      </c>
      <c r="D105" s="43" t="s">
        <v>169</v>
      </c>
      <c r="E105" s="21"/>
      <c r="F105" s="21">
        <v>0</v>
      </c>
      <c r="G105" s="21" t="s">
        <v>26</v>
      </c>
      <c r="H105" s="21" t="s">
        <v>31</v>
      </c>
      <c r="I105" s="40">
        <v>29887</v>
      </c>
      <c r="J105" s="42">
        <v>1981</v>
      </c>
    </row>
    <row r="106" spans="2:10" ht="12.75">
      <c r="B106" s="21" t="s">
        <v>747</v>
      </c>
      <c r="C106" s="43" t="s">
        <v>933</v>
      </c>
      <c r="D106" s="43" t="s">
        <v>250</v>
      </c>
      <c r="E106" s="21"/>
      <c r="F106" s="21"/>
      <c r="G106" s="21" t="s">
        <v>82</v>
      </c>
      <c r="H106" s="21" t="s">
        <v>83</v>
      </c>
      <c r="I106" s="40"/>
      <c r="J106" s="42">
        <v>1961</v>
      </c>
    </row>
    <row r="107" spans="2:10" ht="12.75">
      <c r="B107" s="21" t="s">
        <v>170</v>
      </c>
      <c r="C107" s="43" t="s">
        <v>171</v>
      </c>
      <c r="D107" s="43" t="s">
        <v>172</v>
      </c>
      <c r="E107" s="21"/>
      <c r="F107" s="21" t="s">
        <v>42</v>
      </c>
      <c r="G107" s="21" t="s">
        <v>26</v>
      </c>
      <c r="H107" s="21" t="s">
        <v>173</v>
      </c>
      <c r="I107" s="40"/>
      <c r="J107" s="42">
        <v>1969</v>
      </c>
    </row>
    <row r="108" spans="2:10" ht="12.75">
      <c r="B108" s="21" t="s">
        <v>1028</v>
      </c>
      <c r="C108" s="43" t="s">
        <v>1041</v>
      </c>
      <c r="D108" s="43" t="s">
        <v>135</v>
      </c>
      <c r="E108" s="21"/>
      <c r="F108" s="21" t="s">
        <v>42</v>
      </c>
      <c r="G108" s="21" t="s">
        <v>26</v>
      </c>
      <c r="H108" s="21" t="s">
        <v>377</v>
      </c>
      <c r="I108" s="40">
        <v>32640</v>
      </c>
      <c r="J108" s="42">
        <v>1989</v>
      </c>
    </row>
    <row r="109" spans="2:10" ht="12.75">
      <c r="B109" s="21" t="s">
        <v>1092</v>
      </c>
      <c r="C109" s="43" t="s">
        <v>1131</v>
      </c>
      <c r="D109" s="43" t="s">
        <v>576</v>
      </c>
      <c r="E109" s="21"/>
      <c r="F109" s="21" t="s">
        <v>42</v>
      </c>
      <c r="G109" s="21" t="s">
        <v>82</v>
      </c>
      <c r="H109" s="21" t="s">
        <v>762</v>
      </c>
      <c r="I109" s="40">
        <v>33510</v>
      </c>
      <c r="J109" s="42">
        <v>1991</v>
      </c>
    </row>
    <row r="110" spans="2:10" ht="12.75">
      <c r="B110" s="21" t="s">
        <v>823</v>
      </c>
      <c r="C110" s="43" t="s">
        <v>174</v>
      </c>
      <c r="D110" s="43" t="s">
        <v>175</v>
      </c>
      <c r="E110" s="21"/>
      <c r="F110" s="21" t="s">
        <v>42</v>
      </c>
      <c r="G110" s="21" t="s">
        <v>176</v>
      </c>
      <c r="H110" s="21" t="s">
        <v>177</v>
      </c>
      <c r="I110" s="40">
        <v>30389</v>
      </c>
      <c r="J110" s="42">
        <v>1983</v>
      </c>
    </row>
    <row r="111" spans="2:10" ht="12.75">
      <c r="B111" s="21" t="s">
        <v>1526</v>
      </c>
      <c r="C111" s="43" t="s">
        <v>1527</v>
      </c>
      <c r="D111" s="43" t="s">
        <v>135</v>
      </c>
      <c r="E111" s="21"/>
      <c r="F111" s="21" t="s">
        <v>23</v>
      </c>
      <c r="G111" s="21" t="s">
        <v>53</v>
      </c>
      <c r="H111" s="21" t="s">
        <v>54</v>
      </c>
      <c r="I111" s="40">
        <v>34088</v>
      </c>
      <c r="J111" s="21">
        <v>1993</v>
      </c>
    </row>
    <row r="112" spans="2:10" ht="12.75">
      <c r="B112" s="21" t="s">
        <v>178</v>
      </c>
      <c r="C112" s="21" t="s">
        <v>179</v>
      </c>
      <c r="D112" s="21" t="s">
        <v>180</v>
      </c>
      <c r="E112" s="21"/>
      <c r="F112" s="21"/>
      <c r="G112" s="21" t="s">
        <v>53</v>
      </c>
      <c r="H112" s="21" t="s">
        <v>61</v>
      </c>
      <c r="I112" s="40">
        <v>18832</v>
      </c>
      <c r="J112" s="42">
        <v>1951</v>
      </c>
    </row>
    <row r="113" spans="2:10" ht="12.75">
      <c r="B113" s="21" t="s">
        <v>824</v>
      </c>
      <c r="C113" s="43" t="s">
        <v>181</v>
      </c>
      <c r="D113" s="43" t="s">
        <v>95</v>
      </c>
      <c r="E113" s="21"/>
      <c r="F113" s="21" t="s">
        <v>35</v>
      </c>
      <c r="G113" s="21" t="s">
        <v>53</v>
      </c>
      <c r="H113" s="21" t="s">
        <v>61</v>
      </c>
      <c r="I113" s="40">
        <v>31381</v>
      </c>
      <c r="J113" s="42">
        <v>1985</v>
      </c>
    </row>
    <row r="114" spans="2:10" ht="12.75">
      <c r="B114" s="21" t="s">
        <v>1613</v>
      </c>
      <c r="C114" s="43" t="s">
        <v>1614</v>
      </c>
      <c r="D114" s="43" t="s">
        <v>406</v>
      </c>
      <c r="E114" s="21"/>
      <c r="F114" s="21" t="s">
        <v>42</v>
      </c>
      <c r="G114" s="21" t="s">
        <v>82</v>
      </c>
      <c r="H114" s="21" t="s">
        <v>1716</v>
      </c>
      <c r="I114" s="40">
        <v>32512</v>
      </c>
      <c r="J114" s="21">
        <v>1989</v>
      </c>
    </row>
    <row r="115" spans="2:10" ht="12.75">
      <c r="B115" s="21" t="s">
        <v>1297</v>
      </c>
      <c r="C115" s="43" t="s">
        <v>1298</v>
      </c>
      <c r="D115" s="43" t="s">
        <v>37</v>
      </c>
      <c r="E115" s="21"/>
      <c r="F115" s="21" t="s">
        <v>35</v>
      </c>
      <c r="G115" s="21" t="s">
        <v>26</v>
      </c>
      <c r="H115" s="21" t="s">
        <v>31</v>
      </c>
      <c r="I115" s="40">
        <v>32004</v>
      </c>
      <c r="J115" s="21">
        <v>1987</v>
      </c>
    </row>
    <row r="116" spans="2:10" ht="12.75">
      <c r="B116" s="21" t="s">
        <v>748</v>
      </c>
      <c r="C116" s="43" t="s">
        <v>934</v>
      </c>
      <c r="D116" s="43" t="s">
        <v>212</v>
      </c>
      <c r="E116" s="21"/>
      <c r="F116" s="21" t="s">
        <v>35</v>
      </c>
      <c r="G116" s="21" t="s">
        <v>82</v>
      </c>
      <c r="H116" s="21" t="s">
        <v>343</v>
      </c>
      <c r="I116" s="40">
        <v>28069</v>
      </c>
      <c r="J116" s="42">
        <v>1976</v>
      </c>
    </row>
    <row r="117" spans="2:10" ht="12.75">
      <c r="B117" s="21" t="s">
        <v>1017</v>
      </c>
      <c r="C117" s="43" t="s">
        <v>1019</v>
      </c>
      <c r="D117" s="43" t="s">
        <v>110</v>
      </c>
      <c r="E117" s="21"/>
      <c r="F117" s="21">
        <v>0</v>
      </c>
      <c r="G117" s="21" t="s">
        <v>222</v>
      </c>
      <c r="H117" s="21" t="s">
        <v>1018</v>
      </c>
      <c r="I117" s="40">
        <v>17955</v>
      </c>
      <c r="J117" s="42">
        <v>1949</v>
      </c>
    </row>
    <row r="118" spans="2:10" ht="12.75">
      <c r="B118" s="21" t="s">
        <v>1247</v>
      </c>
      <c r="C118" s="43" t="s">
        <v>1255</v>
      </c>
      <c r="D118" s="43" t="s">
        <v>145</v>
      </c>
      <c r="E118" s="21"/>
      <c r="F118" s="21" t="s">
        <v>23</v>
      </c>
      <c r="G118" s="21" t="s">
        <v>158</v>
      </c>
      <c r="H118" s="21" t="s">
        <v>159</v>
      </c>
      <c r="I118" s="40">
        <v>34724</v>
      </c>
      <c r="J118" s="21">
        <v>1995</v>
      </c>
    </row>
    <row r="119" spans="2:10" ht="12.75">
      <c r="B119" s="21" t="s">
        <v>182</v>
      </c>
      <c r="C119" s="43" t="s">
        <v>183</v>
      </c>
      <c r="D119" s="43" t="s">
        <v>184</v>
      </c>
      <c r="E119" s="21"/>
      <c r="F119" s="21" t="s">
        <v>67</v>
      </c>
      <c r="G119" s="21" t="s">
        <v>82</v>
      </c>
      <c r="H119" s="21" t="s">
        <v>120</v>
      </c>
      <c r="I119" s="40">
        <v>27186</v>
      </c>
      <c r="J119" s="21">
        <v>1974</v>
      </c>
    </row>
    <row r="120" spans="2:10" ht="12.75">
      <c r="B120" s="21" t="s">
        <v>1483</v>
      </c>
      <c r="C120" s="43" t="s">
        <v>1484</v>
      </c>
      <c r="D120" s="43" t="s">
        <v>175</v>
      </c>
      <c r="E120" s="21"/>
      <c r="F120" s="21" t="s">
        <v>42</v>
      </c>
      <c r="G120" s="21" t="s">
        <v>26</v>
      </c>
      <c r="H120" s="21" t="s">
        <v>1528</v>
      </c>
      <c r="I120" s="40">
        <v>33402</v>
      </c>
      <c r="J120" s="21">
        <v>1991</v>
      </c>
    </row>
    <row r="121" spans="2:10" ht="12.75">
      <c r="B121" s="21" t="s">
        <v>185</v>
      </c>
      <c r="C121" s="43" t="s">
        <v>186</v>
      </c>
      <c r="D121" s="43" t="s">
        <v>110</v>
      </c>
      <c r="E121" s="21"/>
      <c r="F121" s="21">
        <v>1</v>
      </c>
      <c r="G121" s="21" t="s">
        <v>158</v>
      </c>
      <c r="H121" s="21" t="s">
        <v>187</v>
      </c>
      <c r="I121" s="40">
        <v>17467</v>
      </c>
      <c r="J121" s="42">
        <v>1947</v>
      </c>
    </row>
    <row r="122" spans="2:10" ht="12.75">
      <c r="B122" s="21" t="s">
        <v>749</v>
      </c>
      <c r="C122" s="43" t="s">
        <v>935</v>
      </c>
      <c r="D122" s="43" t="s">
        <v>202</v>
      </c>
      <c r="E122" s="21"/>
      <c r="F122" s="21"/>
      <c r="G122" s="21" t="s">
        <v>82</v>
      </c>
      <c r="H122" s="21" t="s">
        <v>343</v>
      </c>
      <c r="I122" s="40"/>
      <c r="J122" s="42">
        <v>1992</v>
      </c>
    </row>
    <row r="123" spans="2:10" ht="12.75">
      <c r="B123" s="21" t="s">
        <v>1441</v>
      </c>
      <c r="C123" s="43" t="s">
        <v>1133</v>
      </c>
      <c r="D123" s="43" t="s">
        <v>95</v>
      </c>
      <c r="E123" s="21"/>
      <c r="F123" s="21" t="s">
        <v>42</v>
      </c>
      <c r="G123" s="21" t="s">
        <v>26</v>
      </c>
      <c r="H123" s="21" t="s">
        <v>324</v>
      </c>
      <c r="I123" s="40">
        <v>34752</v>
      </c>
      <c r="J123" s="21">
        <v>1995</v>
      </c>
    </row>
    <row r="124" spans="2:10" ht="12.75">
      <c r="B124" s="21" t="s">
        <v>1103</v>
      </c>
      <c r="C124" s="43" t="s">
        <v>1133</v>
      </c>
      <c r="D124" s="43" t="s">
        <v>138</v>
      </c>
      <c r="E124" s="21"/>
      <c r="F124" s="21" t="s">
        <v>23</v>
      </c>
      <c r="G124" s="21" t="s">
        <v>26</v>
      </c>
      <c r="H124" s="21" t="s">
        <v>1104</v>
      </c>
      <c r="I124" s="40" t="s">
        <v>23</v>
      </c>
      <c r="J124" s="42"/>
    </row>
    <row r="125" spans="2:10" ht="12.75">
      <c r="B125" s="21" t="s">
        <v>1490</v>
      </c>
      <c r="C125" s="43" t="s">
        <v>1491</v>
      </c>
      <c r="D125" s="43" t="s">
        <v>298</v>
      </c>
      <c r="E125" s="21"/>
      <c r="F125" s="21">
        <v>0</v>
      </c>
      <c r="G125" s="21" t="s">
        <v>26</v>
      </c>
      <c r="H125" s="21" t="s">
        <v>1485</v>
      </c>
      <c r="I125" s="40">
        <v>31516</v>
      </c>
      <c r="J125" s="21">
        <v>1986</v>
      </c>
    </row>
    <row r="126" spans="2:10" ht="12.75">
      <c r="B126" s="21" t="s">
        <v>1148</v>
      </c>
      <c r="C126" s="43" t="s">
        <v>1174</v>
      </c>
      <c r="D126" s="43" t="s">
        <v>138</v>
      </c>
      <c r="E126" s="21"/>
      <c r="F126" s="21" t="s">
        <v>23</v>
      </c>
      <c r="G126" s="21" t="s">
        <v>82</v>
      </c>
      <c r="H126" s="21" t="s">
        <v>120</v>
      </c>
      <c r="I126" s="40">
        <v>24687</v>
      </c>
      <c r="J126" s="21">
        <v>1967</v>
      </c>
    </row>
    <row r="127" spans="2:10" ht="12.75">
      <c r="B127" s="21" t="s">
        <v>750</v>
      </c>
      <c r="C127" s="43" t="s">
        <v>936</v>
      </c>
      <c r="D127" s="43" t="s">
        <v>89</v>
      </c>
      <c r="E127" s="21"/>
      <c r="F127" s="21"/>
      <c r="G127" s="21" t="s">
        <v>82</v>
      </c>
      <c r="H127" s="21" t="s">
        <v>83</v>
      </c>
      <c r="I127" s="40">
        <v>32699</v>
      </c>
      <c r="J127" s="42">
        <v>1989</v>
      </c>
    </row>
    <row r="128" spans="2:10" ht="12.75">
      <c r="B128" s="21" t="s">
        <v>825</v>
      </c>
      <c r="C128" s="43" t="s">
        <v>188</v>
      </c>
      <c r="D128" s="43" t="s">
        <v>189</v>
      </c>
      <c r="E128" s="21"/>
      <c r="F128" s="21"/>
      <c r="G128" s="21" t="s">
        <v>26</v>
      </c>
      <c r="H128" s="21" t="s">
        <v>190</v>
      </c>
      <c r="I128" s="40">
        <v>27814</v>
      </c>
      <c r="J128" s="42">
        <v>1976</v>
      </c>
    </row>
    <row r="129" spans="2:10" ht="12.75">
      <c r="B129" s="21" t="s">
        <v>751</v>
      </c>
      <c r="C129" s="43" t="s">
        <v>937</v>
      </c>
      <c r="D129" s="43" t="s">
        <v>207</v>
      </c>
      <c r="E129" s="21"/>
      <c r="F129" s="21">
        <v>1</v>
      </c>
      <c r="G129" s="21" t="s">
        <v>82</v>
      </c>
      <c r="H129" s="21" t="s">
        <v>752</v>
      </c>
      <c r="I129" s="40">
        <v>26373</v>
      </c>
      <c r="J129" s="42">
        <v>1972</v>
      </c>
    </row>
    <row r="130" spans="2:10" ht="12.75">
      <c r="B130" s="21" t="s">
        <v>753</v>
      </c>
      <c r="C130" s="43" t="s">
        <v>938</v>
      </c>
      <c r="D130" s="43" t="s">
        <v>57</v>
      </c>
      <c r="E130" s="21"/>
      <c r="F130" s="21"/>
      <c r="G130" s="21" t="s">
        <v>82</v>
      </c>
      <c r="H130" s="21" t="s">
        <v>83</v>
      </c>
      <c r="I130" s="40"/>
      <c r="J130" s="42">
        <v>1971</v>
      </c>
    </row>
    <row r="131" spans="2:10" ht="12.75">
      <c r="B131" s="21" t="s">
        <v>1552</v>
      </c>
      <c r="C131" s="43" t="s">
        <v>1553</v>
      </c>
      <c r="D131" s="43" t="s">
        <v>298</v>
      </c>
      <c r="E131" s="21"/>
      <c r="F131" s="21">
        <v>1</v>
      </c>
      <c r="G131" s="21" t="s">
        <v>53</v>
      </c>
      <c r="H131" s="21" t="s">
        <v>61</v>
      </c>
      <c r="I131" s="40">
        <v>34101</v>
      </c>
      <c r="J131" s="21">
        <v>1993</v>
      </c>
    </row>
    <row r="132" spans="2:10" ht="12.75">
      <c r="B132" s="21" t="s">
        <v>1252</v>
      </c>
      <c r="C132" s="43" t="s">
        <v>1259</v>
      </c>
      <c r="D132" s="43" t="s">
        <v>30</v>
      </c>
      <c r="E132" s="21"/>
      <c r="F132" s="21" t="s">
        <v>23</v>
      </c>
      <c r="G132" s="21" t="s">
        <v>82</v>
      </c>
      <c r="H132" s="21" t="s">
        <v>1253</v>
      </c>
      <c r="I132" s="40">
        <v>30957</v>
      </c>
      <c r="J132" s="21">
        <v>1984</v>
      </c>
    </row>
    <row r="133" spans="2:10" ht="12.75">
      <c r="B133" s="21" t="s">
        <v>1073</v>
      </c>
      <c r="C133" s="43" t="s">
        <v>1074</v>
      </c>
      <c r="D133" s="43" t="s">
        <v>207</v>
      </c>
      <c r="E133" s="21"/>
      <c r="F133" s="21">
        <v>0</v>
      </c>
      <c r="G133" s="21" t="s">
        <v>53</v>
      </c>
      <c r="H133" s="21" t="s">
        <v>61</v>
      </c>
      <c r="I133" s="40">
        <v>28590</v>
      </c>
      <c r="J133" s="42">
        <v>1978</v>
      </c>
    </row>
    <row r="134" spans="2:10" ht="12.75">
      <c r="B134" s="21" t="s">
        <v>826</v>
      </c>
      <c r="C134" s="43" t="s">
        <v>191</v>
      </c>
      <c r="D134" s="43" t="s">
        <v>192</v>
      </c>
      <c r="E134" s="21"/>
      <c r="F134" s="21" t="s">
        <v>42</v>
      </c>
      <c r="G134" s="21" t="s">
        <v>26</v>
      </c>
      <c r="H134" s="21" t="s">
        <v>193</v>
      </c>
      <c r="I134" s="40">
        <v>30534</v>
      </c>
      <c r="J134" s="42">
        <v>1983</v>
      </c>
    </row>
    <row r="135" spans="2:10" ht="12.75">
      <c r="B135" s="21" t="s">
        <v>1592</v>
      </c>
      <c r="C135" s="43" t="s">
        <v>1593</v>
      </c>
      <c r="D135" s="43" t="s">
        <v>1594</v>
      </c>
      <c r="E135" s="21"/>
      <c r="F135" s="21" t="s">
        <v>42</v>
      </c>
      <c r="G135" s="21" t="s">
        <v>26</v>
      </c>
      <c r="H135" s="21" t="s">
        <v>377</v>
      </c>
      <c r="I135" s="40">
        <v>34682</v>
      </c>
      <c r="J135" s="21">
        <v>1994</v>
      </c>
    </row>
    <row r="136" spans="2:10" ht="12.75">
      <c r="B136" s="21" t="s">
        <v>194</v>
      </c>
      <c r="C136" s="43" t="s">
        <v>195</v>
      </c>
      <c r="D136" s="43" t="s">
        <v>196</v>
      </c>
      <c r="E136" s="21"/>
      <c r="F136" s="21" t="s">
        <v>42</v>
      </c>
      <c r="G136" s="21" t="s">
        <v>98</v>
      </c>
      <c r="H136" s="21" t="s">
        <v>99</v>
      </c>
      <c r="I136" s="40">
        <v>34233</v>
      </c>
      <c r="J136" s="21">
        <v>1993</v>
      </c>
    </row>
    <row r="137" spans="2:10" ht="12.75">
      <c r="B137" s="21" t="s">
        <v>827</v>
      </c>
      <c r="C137" s="43" t="s">
        <v>198</v>
      </c>
      <c r="D137" s="43" t="s">
        <v>199</v>
      </c>
      <c r="E137" s="21"/>
      <c r="F137" s="21"/>
      <c r="G137" s="21" t="s">
        <v>26</v>
      </c>
      <c r="H137" s="21" t="s">
        <v>104</v>
      </c>
      <c r="I137" s="40">
        <v>35461</v>
      </c>
      <c r="J137" s="42">
        <v>1997</v>
      </c>
    </row>
    <row r="138" spans="2:10" ht="12.75">
      <c r="B138" s="21" t="s">
        <v>1086</v>
      </c>
      <c r="C138" s="43" t="s">
        <v>1118</v>
      </c>
      <c r="D138" s="43" t="s">
        <v>1119</v>
      </c>
      <c r="E138" s="21"/>
      <c r="F138" s="21" t="s">
        <v>35</v>
      </c>
      <c r="G138" s="21" t="s">
        <v>432</v>
      </c>
      <c r="H138" s="21" t="s">
        <v>433</v>
      </c>
      <c r="I138" s="40">
        <v>28302</v>
      </c>
      <c r="J138" s="42">
        <v>1977</v>
      </c>
    </row>
    <row r="139" spans="2:10" ht="12.75">
      <c r="B139" s="21" t="s">
        <v>200</v>
      </c>
      <c r="C139" s="43" t="s">
        <v>201</v>
      </c>
      <c r="D139" s="43" t="s">
        <v>202</v>
      </c>
      <c r="E139" s="21"/>
      <c r="F139" s="21"/>
      <c r="G139" s="21" t="s">
        <v>26</v>
      </c>
      <c r="H139" s="21" t="s">
        <v>31</v>
      </c>
      <c r="I139" s="40">
        <v>30831</v>
      </c>
      <c r="J139" s="42">
        <v>1984</v>
      </c>
    </row>
    <row r="140" spans="2:10" ht="12.75">
      <c r="B140" s="21" t="s">
        <v>203</v>
      </c>
      <c r="C140" s="43" t="s">
        <v>204</v>
      </c>
      <c r="D140" s="43" t="s">
        <v>205</v>
      </c>
      <c r="E140" s="21"/>
      <c r="F140" s="21" t="s">
        <v>67</v>
      </c>
      <c r="G140" s="21" t="s">
        <v>26</v>
      </c>
      <c r="H140" s="21" t="s">
        <v>1440</v>
      </c>
      <c r="I140" s="40">
        <v>23648</v>
      </c>
      <c r="J140" s="21">
        <v>1964</v>
      </c>
    </row>
    <row r="141" spans="2:10" ht="12.75">
      <c r="B141" s="21" t="s">
        <v>1617</v>
      </c>
      <c r="C141" s="43" t="s">
        <v>1618</v>
      </c>
      <c r="D141" s="43" t="s">
        <v>46</v>
      </c>
      <c r="E141" s="21"/>
      <c r="F141" s="21">
        <v>1</v>
      </c>
      <c r="G141" s="21" t="s">
        <v>98</v>
      </c>
      <c r="H141" s="21" t="s">
        <v>1397</v>
      </c>
      <c r="I141" s="40">
        <v>34828</v>
      </c>
      <c r="J141" s="21">
        <v>1995</v>
      </c>
    </row>
    <row r="142" spans="2:10" ht="12.75">
      <c r="B142" s="21" t="s">
        <v>828</v>
      </c>
      <c r="C142" s="43" t="s">
        <v>206</v>
      </c>
      <c r="D142" s="43" t="s">
        <v>207</v>
      </c>
      <c r="E142" s="21"/>
      <c r="F142" s="21" t="s">
        <v>35</v>
      </c>
      <c r="G142" s="21" t="s">
        <v>176</v>
      </c>
      <c r="H142" s="21" t="s">
        <v>177</v>
      </c>
      <c r="I142" s="40">
        <v>27452</v>
      </c>
      <c r="J142" s="21">
        <v>1975</v>
      </c>
    </row>
    <row r="143" spans="2:10" ht="12.75">
      <c r="B143" s="21" t="s">
        <v>717</v>
      </c>
      <c r="C143" s="43" t="s">
        <v>1120</v>
      </c>
      <c r="D143" s="43" t="s">
        <v>675</v>
      </c>
      <c r="E143" s="21"/>
      <c r="F143" s="21" t="s">
        <v>23</v>
      </c>
      <c r="G143" s="21" t="s">
        <v>53</v>
      </c>
      <c r="H143" s="21" t="s">
        <v>461</v>
      </c>
      <c r="I143" s="40">
        <v>29476</v>
      </c>
      <c r="J143" s="42">
        <v>1980</v>
      </c>
    </row>
    <row r="144" spans="2:10" ht="12.75">
      <c r="B144" s="21" t="s">
        <v>208</v>
      </c>
      <c r="C144" s="43" t="s">
        <v>209</v>
      </c>
      <c r="D144" s="43" t="s">
        <v>34</v>
      </c>
      <c r="E144" s="21"/>
      <c r="F144" s="21" t="s">
        <v>42</v>
      </c>
      <c r="G144" s="21" t="s">
        <v>82</v>
      </c>
      <c r="H144" s="21" t="s">
        <v>210</v>
      </c>
      <c r="I144" s="40">
        <v>33904</v>
      </c>
      <c r="J144" s="21">
        <v>1992</v>
      </c>
    </row>
    <row r="145" spans="2:10" ht="12.75">
      <c r="B145" s="21" t="s">
        <v>211</v>
      </c>
      <c r="C145" s="43" t="s">
        <v>209</v>
      </c>
      <c r="D145" s="43" t="s">
        <v>212</v>
      </c>
      <c r="E145" s="21"/>
      <c r="F145" s="21">
        <v>1</v>
      </c>
      <c r="G145" s="21" t="s">
        <v>82</v>
      </c>
      <c r="H145" s="21" t="s">
        <v>210</v>
      </c>
      <c r="I145" s="40">
        <v>23342</v>
      </c>
      <c r="J145" s="42">
        <v>1963</v>
      </c>
    </row>
    <row r="146" spans="2:10" ht="12.75">
      <c r="B146" s="21" t="s">
        <v>829</v>
      </c>
      <c r="C146" s="43" t="s">
        <v>213</v>
      </c>
      <c r="D146" s="43" t="s">
        <v>57</v>
      </c>
      <c r="E146" s="21"/>
      <c r="F146" s="21"/>
      <c r="G146" s="21" t="s">
        <v>53</v>
      </c>
      <c r="H146" s="21" t="s">
        <v>61</v>
      </c>
      <c r="I146" s="40">
        <v>27460</v>
      </c>
      <c r="J146" s="42">
        <v>1975</v>
      </c>
    </row>
    <row r="147" spans="2:10" ht="12.75">
      <c r="B147" s="21" t="s">
        <v>1341</v>
      </c>
      <c r="C147" s="43" t="s">
        <v>1351</v>
      </c>
      <c r="D147" s="43" t="s">
        <v>239</v>
      </c>
      <c r="E147" s="21"/>
      <c r="F147" s="21" t="s">
        <v>23</v>
      </c>
      <c r="G147" s="21" t="s">
        <v>82</v>
      </c>
      <c r="H147" s="21" t="s">
        <v>1158</v>
      </c>
      <c r="I147" s="40">
        <v>27896</v>
      </c>
      <c r="J147" s="21">
        <v>1976</v>
      </c>
    </row>
    <row r="148" spans="2:10" ht="12.75">
      <c r="B148" s="21" t="s">
        <v>1048</v>
      </c>
      <c r="C148" s="43" t="s">
        <v>1051</v>
      </c>
      <c r="D148" s="43" t="s">
        <v>228</v>
      </c>
      <c r="E148" s="21"/>
      <c r="F148" s="21">
        <v>0</v>
      </c>
      <c r="G148" s="21" t="s">
        <v>1046</v>
      </c>
      <c r="H148" s="21" t="s">
        <v>1047</v>
      </c>
      <c r="I148" s="40"/>
      <c r="J148" s="21">
        <v>1955</v>
      </c>
    </row>
    <row r="149" spans="2:10" ht="12.75">
      <c r="B149" s="21" t="s">
        <v>754</v>
      </c>
      <c r="C149" s="43" t="s">
        <v>939</v>
      </c>
      <c r="D149" s="43" t="s">
        <v>89</v>
      </c>
      <c r="E149" s="21"/>
      <c r="F149" s="21"/>
      <c r="G149" s="21" t="s">
        <v>82</v>
      </c>
      <c r="H149" s="21" t="s">
        <v>83</v>
      </c>
      <c r="I149" s="40">
        <v>24070</v>
      </c>
      <c r="J149" s="42">
        <v>1965</v>
      </c>
    </row>
    <row r="150" spans="2:10" ht="12.75">
      <c r="B150" s="21" t="s">
        <v>214</v>
      </c>
      <c r="C150" s="43" t="s">
        <v>215</v>
      </c>
      <c r="D150" s="43" t="s">
        <v>207</v>
      </c>
      <c r="E150" s="21"/>
      <c r="F150" s="21" t="s">
        <v>67</v>
      </c>
      <c r="G150" s="21" t="s">
        <v>53</v>
      </c>
      <c r="H150" s="21" t="s">
        <v>54</v>
      </c>
      <c r="I150" s="40">
        <v>33383</v>
      </c>
      <c r="J150" s="21">
        <v>1991</v>
      </c>
    </row>
    <row r="151" spans="2:10" ht="12.75">
      <c r="B151" s="21" t="s">
        <v>755</v>
      </c>
      <c r="C151" s="43" t="s">
        <v>940</v>
      </c>
      <c r="D151" s="43" t="s">
        <v>95</v>
      </c>
      <c r="E151" s="21"/>
      <c r="F151" s="21"/>
      <c r="G151" s="21" t="s">
        <v>82</v>
      </c>
      <c r="H151" s="21" t="s">
        <v>83</v>
      </c>
      <c r="I151" s="40">
        <v>27963</v>
      </c>
      <c r="J151" s="42">
        <v>1976</v>
      </c>
    </row>
    <row r="152" spans="2:10" ht="12.75">
      <c r="B152" s="21" t="s">
        <v>1149</v>
      </c>
      <c r="C152" s="43" t="s">
        <v>1175</v>
      </c>
      <c r="D152" s="43" t="s">
        <v>138</v>
      </c>
      <c r="E152" s="21"/>
      <c r="F152" s="21" t="s">
        <v>23</v>
      </c>
      <c r="G152" s="21" t="s">
        <v>82</v>
      </c>
      <c r="H152" s="21" t="s">
        <v>120</v>
      </c>
      <c r="I152" s="40">
        <v>28653</v>
      </c>
      <c r="J152" s="21">
        <v>1978</v>
      </c>
    </row>
    <row r="153" spans="2:10" ht="12.75">
      <c r="B153" s="21" t="s">
        <v>1251</v>
      </c>
      <c r="C153" s="43" t="s">
        <v>1250</v>
      </c>
      <c r="D153" s="43" t="s">
        <v>250</v>
      </c>
      <c r="E153" s="21"/>
      <c r="F153" s="21">
        <v>0</v>
      </c>
      <c r="G153" s="21" t="s">
        <v>82</v>
      </c>
      <c r="H153" s="21" t="s">
        <v>120</v>
      </c>
      <c r="I153" s="40">
        <v>27427</v>
      </c>
      <c r="J153" s="21">
        <v>1975</v>
      </c>
    </row>
    <row r="154" spans="2:10" ht="12.75">
      <c r="B154" s="21" t="s">
        <v>1196</v>
      </c>
      <c r="C154" s="43" t="s">
        <v>1203</v>
      </c>
      <c r="D154" s="43" t="s">
        <v>95</v>
      </c>
      <c r="E154" s="21"/>
      <c r="F154" s="21" t="s">
        <v>23</v>
      </c>
      <c r="G154" s="21" t="s">
        <v>26</v>
      </c>
      <c r="H154" s="21" t="s">
        <v>1195</v>
      </c>
      <c r="I154" s="40">
        <v>27265</v>
      </c>
      <c r="J154" s="21">
        <v>1974</v>
      </c>
    </row>
    <row r="155" spans="2:10" ht="12.75">
      <c r="B155" s="21" t="s">
        <v>830</v>
      </c>
      <c r="C155" s="43" t="s">
        <v>216</v>
      </c>
      <c r="D155" s="43" t="s">
        <v>189</v>
      </c>
      <c r="E155" s="21"/>
      <c r="F155" s="21" t="s">
        <v>42</v>
      </c>
      <c r="G155" s="21" t="s">
        <v>53</v>
      </c>
      <c r="H155" s="21" t="s">
        <v>122</v>
      </c>
      <c r="I155" s="40"/>
      <c r="J155" s="21">
        <v>1981</v>
      </c>
    </row>
    <row r="156" spans="2:10" ht="12.75">
      <c r="B156" s="21" t="s">
        <v>1101</v>
      </c>
      <c r="C156" s="43" t="s">
        <v>1134</v>
      </c>
      <c r="D156" s="43" t="s">
        <v>108</v>
      </c>
      <c r="E156" s="21"/>
      <c r="F156" s="21" t="s">
        <v>23</v>
      </c>
      <c r="G156" s="21" t="s">
        <v>26</v>
      </c>
      <c r="H156" s="21" t="s">
        <v>1102</v>
      </c>
      <c r="I156" s="40" t="s">
        <v>23</v>
      </c>
      <c r="J156" s="42"/>
    </row>
    <row r="157" spans="2:10" ht="12.75">
      <c r="B157" s="21" t="s">
        <v>217</v>
      </c>
      <c r="C157" s="43" t="s">
        <v>218</v>
      </c>
      <c r="D157" s="43" t="s">
        <v>202</v>
      </c>
      <c r="E157" s="21"/>
      <c r="F157" s="21" t="s">
        <v>42</v>
      </c>
      <c r="G157" s="21" t="s">
        <v>26</v>
      </c>
      <c r="H157" s="21" t="s">
        <v>47</v>
      </c>
      <c r="I157" s="40"/>
      <c r="J157" s="42"/>
    </row>
    <row r="158" spans="2:10" ht="12.75">
      <c r="B158" s="21" t="s">
        <v>1574</v>
      </c>
      <c r="C158" s="21" t="s">
        <v>1575</v>
      </c>
      <c r="D158" s="21" t="s">
        <v>207</v>
      </c>
      <c r="E158" s="21"/>
      <c r="F158" s="21" t="s">
        <v>23</v>
      </c>
      <c r="G158" s="21" t="s">
        <v>82</v>
      </c>
      <c r="H158" s="21" t="s">
        <v>746</v>
      </c>
      <c r="I158" s="40">
        <v>28269</v>
      </c>
      <c r="J158" s="21">
        <v>1977</v>
      </c>
    </row>
    <row r="159" spans="2:10" ht="12.75">
      <c r="B159" s="21" t="s">
        <v>219</v>
      </c>
      <c r="C159" s="43" t="s">
        <v>220</v>
      </c>
      <c r="D159" s="43" t="s">
        <v>221</v>
      </c>
      <c r="E159" s="21"/>
      <c r="F159" s="21"/>
      <c r="G159" s="21" t="s">
        <v>222</v>
      </c>
      <c r="H159" s="21" t="s">
        <v>223</v>
      </c>
      <c r="I159" s="40"/>
      <c r="J159" s="42"/>
    </row>
    <row r="160" spans="2:10" ht="12.75">
      <c r="B160" s="21" t="s">
        <v>1461</v>
      </c>
      <c r="C160" s="43" t="s">
        <v>1462</v>
      </c>
      <c r="D160" s="43" t="s">
        <v>298</v>
      </c>
      <c r="E160" s="21"/>
      <c r="F160" s="21" t="s">
        <v>42</v>
      </c>
      <c r="G160" s="21" t="s">
        <v>26</v>
      </c>
      <c r="H160" s="21" t="s">
        <v>324</v>
      </c>
      <c r="I160" s="40">
        <v>33669</v>
      </c>
      <c r="J160" s="21">
        <v>1992</v>
      </c>
    </row>
    <row r="161" spans="2:10" ht="12.75">
      <c r="B161" s="21" t="s">
        <v>1567</v>
      </c>
      <c r="C161" s="21" t="s">
        <v>1568</v>
      </c>
      <c r="D161" s="21" t="s">
        <v>675</v>
      </c>
      <c r="E161" s="21"/>
      <c r="F161" s="21" t="s">
        <v>42</v>
      </c>
      <c r="G161" s="21" t="s">
        <v>53</v>
      </c>
      <c r="H161" s="21" t="s">
        <v>461</v>
      </c>
      <c r="I161" s="40">
        <v>29476</v>
      </c>
      <c r="J161" s="21">
        <v>1980</v>
      </c>
    </row>
    <row r="162" spans="2:10" ht="12.75">
      <c r="B162" s="21" t="s">
        <v>1595</v>
      </c>
      <c r="C162" s="43" t="s">
        <v>1596</v>
      </c>
      <c r="D162" s="43" t="s">
        <v>89</v>
      </c>
      <c r="E162" s="21"/>
      <c r="F162" s="21" t="s">
        <v>35</v>
      </c>
      <c r="G162" s="21" t="s">
        <v>26</v>
      </c>
      <c r="H162" s="21" t="s">
        <v>377</v>
      </c>
      <c r="I162" s="40">
        <v>34273</v>
      </c>
      <c r="J162" s="21">
        <v>1993</v>
      </c>
    </row>
    <row r="163" spans="2:10" ht="12.75">
      <c r="B163" s="21" t="s">
        <v>831</v>
      </c>
      <c r="C163" s="43" t="s">
        <v>224</v>
      </c>
      <c r="D163" s="43" t="s">
        <v>89</v>
      </c>
      <c r="E163" s="21"/>
      <c r="F163" s="21" t="s">
        <v>42</v>
      </c>
      <c r="G163" s="21" t="s">
        <v>225</v>
      </c>
      <c r="H163" s="21" t="s">
        <v>226</v>
      </c>
      <c r="I163" s="40">
        <v>22522</v>
      </c>
      <c r="J163" s="42">
        <v>1961</v>
      </c>
    </row>
    <row r="164" spans="2:10" ht="12.75">
      <c r="B164" s="21" t="s">
        <v>832</v>
      </c>
      <c r="C164" s="43" t="s">
        <v>227</v>
      </c>
      <c r="D164" s="43" t="s">
        <v>228</v>
      </c>
      <c r="E164" s="21"/>
      <c r="F164" s="21" t="s">
        <v>42</v>
      </c>
      <c r="G164" s="21" t="s">
        <v>26</v>
      </c>
      <c r="H164" s="21" t="s">
        <v>72</v>
      </c>
      <c r="I164" s="40">
        <v>30445</v>
      </c>
      <c r="J164" s="42">
        <v>1983</v>
      </c>
    </row>
    <row r="165" spans="2:10" ht="12.75">
      <c r="B165" s="21" t="s">
        <v>833</v>
      </c>
      <c r="C165" s="43" t="s">
        <v>229</v>
      </c>
      <c r="D165" s="43" t="s">
        <v>108</v>
      </c>
      <c r="E165" s="21"/>
      <c r="F165" s="21" t="s">
        <v>42</v>
      </c>
      <c r="G165" s="21" t="s">
        <v>82</v>
      </c>
      <c r="H165" s="21" t="s">
        <v>230</v>
      </c>
      <c r="I165" s="40"/>
      <c r="J165" s="21">
        <v>1976</v>
      </c>
    </row>
    <row r="166" spans="2:10" ht="12.75">
      <c r="B166" s="21" t="s">
        <v>756</v>
      </c>
      <c r="C166" s="43" t="s">
        <v>941</v>
      </c>
      <c r="D166" s="43" t="s">
        <v>675</v>
      </c>
      <c r="E166" s="21"/>
      <c r="F166" s="21"/>
      <c r="G166" s="21" t="s">
        <v>82</v>
      </c>
      <c r="H166" s="21" t="s">
        <v>230</v>
      </c>
      <c r="I166" s="40" t="s">
        <v>23</v>
      </c>
      <c r="J166" s="42"/>
    </row>
    <row r="167" spans="2:10" ht="12.75">
      <c r="B167" s="21" t="s">
        <v>1709</v>
      </c>
      <c r="C167" s="43" t="s">
        <v>232</v>
      </c>
      <c r="D167" s="43" t="s">
        <v>408</v>
      </c>
      <c r="E167" s="21"/>
      <c r="F167" s="21" t="s">
        <v>35</v>
      </c>
      <c r="G167" s="21" t="s">
        <v>26</v>
      </c>
      <c r="H167" s="21" t="s">
        <v>1294</v>
      </c>
      <c r="I167" s="40">
        <v>27345</v>
      </c>
      <c r="J167" s="21" t="s">
        <v>23</v>
      </c>
    </row>
    <row r="168" spans="2:10" ht="12.75">
      <c r="B168" s="21" t="s">
        <v>231</v>
      </c>
      <c r="C168" s="43" t="s">
        <v>232</v>
      </c>
      <c r="D168" s="43" t="s">
        <v>233</v>
      </c>
      <c r="E168" s="21"/>
      <c r="F168" s="21" t="s">
        <v>35</v>
      </c>
      <c r="G168" s="21" t="s">
        <v>53</v>
      </c>
      <c r="H168" s="21" t="s">
        <v>164</v>
      </c>
      <c r="I168" s="40">
        <v>33718</v>
      </c>
      <c r="J168" s="21">
        <v>1992</v>
      </c>
    </row>
    <row r="169" spans="2:10" ht="12.75">
      <c r="B169" s="21" t="s">
        <v>1293</v>
      </c>
      <c r="C169" s="43" t="s">
        <v>1295</v>
      </c>
      <c r="D169" s="43" t="s">
        <v>1296</v>
      </c>
      <c r="E169" s="21"/>
      <c r="F169" s="21" t="s">
        <v>35</v>
      </c>
      <c r="G169" s="21" t="s">
        <v>26</v>
      </c>
      <c r="H169" s="21" t="s">
        <v>1294</v>
      </c>
      <c r="I169" s="40">
        <v>32031</v>
      </c>
      <c r="J169" s="21">
        <v>1987</v>
      </c>
    </row>
    <row r="170" spans="2:10" ht="12.75">
      <c r="B170" s="21" t="s">
        <v>1691</v>
      </c>
      <c r="C170" s="43" t="s">
        <v>1295</v>
      </c>
      <c r="D170" s="43" t="s">
        <v>1692</v>
      </c>
      <c r="E170" s="21"/>
      <c r="F170" s="21">
        <v>1</v>
      </c>
      <c r="G170" s="21" t="s">
        <v>26</v>
      </c>
      <c r="H170" s="21" t="s">
        <v>269</v>
      </c>
      <c r="I170" s="40">
        <v>33776</v>
      </c>
      <c r="J170" s="21">
        <v>1992</v>
      </c>
    </row>
    <row r="171" spans="2:10" ht="12.75">
      <c r="B171" s="21" t="s">
        <v>757</v>
      </c>
      <c r="C171" s="43" t="s">
        <v>942</v>
      </c>
      <c r="D171" s="43" t="s">
        <v>34</v>
      </c>
      <c r="E171" s="21"/>
      <c r="F171" s="21"/>
      <c r="G171" s="21" t="s">
        <v>82</v>
      </c>
      <c r="H171" s="21" t="s">
        <v>83</v>
      </c>
      <c r="I171" s="40"/>
      <c r="J171" s="42">
        <v>1950</v>
      </c>
    </row>
    <row r="172" spans="2:10" ht="12.75">
      <c r="B172" s="21" t="s">
        <v>234</v>
      </c>
      <c r="C172" s="43" t="s">
        <v>235</v>
      </c>
      <c r="D172" s="43" t="s">
        <v>57</v>
      </c>
      <c r="E172" s="21"/>
      <c r="F172" s="21" t="s">
        <v>42</v>
      </c>
      <c r="G172" s="21" t="s">
        <v>26</v>
      </c>
      <c r="H172" s="21" t="s">
        <v>31</v>
      </c>
      <c r="I172" s="40">
        <v>27329</v>
      </c>
      <c r="J172" s="42">
        <v>1974</v>
      </c>
    </row>
    <row r="173" spans="2:10" ht="12.75">
      <c r="B173" s="21" t="s">
        <v>236</v>
      </c>
      <c r="C173" s="21" t="s">
        <v>237</v>
      </c>
      <c r="D173" s="21" t="s">
        <v>95</v>
      </c>
      <c r="E173" s="21"/>
      <c r="F173" s="21"/>
      <c r="G173" s="21" t="s">
        <v>26</v>
      </c>
      <c r="H173" s="21" t="s">
        <v>152</v>
      </c>
      <c r="I173" s="40">
        <v>26055</v>
      </c>
      <c r="J173" s="42">
        <v>1971</v>
      </c>
    </row>
    <row r="174" spans="2:10" ht="12.75">
      <c r="B174" s="21" t="s">
        <v>758</v>
      </c>
      <c r="C174" s="21" t="s">
        <v>1388</v>
      </c>
      <c r="D174" s="21" t="s">
        <v>89</v>
      </c>
      <c r="E174" s="21"/>
      <c r="F174" s="21">
        <v>0</v>
      </c>
      <c r="G174" s="21" t="s">
        <v>82</v>
      </c>
      <c r="H174" s="21" t="s">
        <v>734</v>
      </c>
      <c r="I174" s="40" t="s">
        <v>23</v>
      </c>
      <c r="J174" s="21" t="s">
        <v>23</v>
      </c>
    </row>
    <row r="175" spans="2:10" ht="12.75">
      <c r="B175" s="21" t="s">
        <v>759</v>
      </c>
      <c r="C175" s="21" t="s">
        <v>238</v>
      </c>
      <c r="D175" s="21" t="s">
        <v>239</v>
      </c>
      <c r="E175" s="21"/>
      <c r="F175" s="21" t="s">
        <v>35</v>
      </c>
      <c r="G175" s="21" t="s">
        <v>82</v>
      </c>
      <c r="H175" s="21" t="s">
        <v>131</v>
      </c>
      <c r="I175" s="40">
        <v>26287</v>
      </c>
      <c r="J175" s="42">
        <v>1971</v>
      </c>
    </row>
    <row r="176" spans="2:10" ht="12.75">
      <c r="B176" s="21" t="s">
        <v>240</v>
      </c>
      <c r="C176" s="21" t="s">
        <v>241</v>
      </c>
      <c r="D176" s="21" t="s">
        <v>30</v>
      </c>
      <c r="E176" s="21"/>
      <c r="F176" s="21">
        <v>1</v>
      </c>
      <c r="G176" s="21" t="s">
        <v>53</v>
      </c>
      <c r="H176" s="21" t="s">
        <v>61</v>
      </c>
      <c r="I176" s="40">
        <v>26482</v>
      </c>
      <c r="J176" s="42">
        <v>1972</v>
      </c>
    </row>
    <row r="177" spans="2:10" ht="12.75">
      <c r="B177" s="21" t="s">
        <v>1378</v>
      </c>
      <c r="C177" s="21" t="s">
        <v>1379</v>
      </c>
      <c r="D177" s="21" t="s">
        <v>180</v>
      </c>
      <c r="E177" s="21"/>
      <c r="F177" s="21">
        <v>0</v>
      </c>
      <c r="G177" s="21" t="s">
        <v>82</v>
      </c>
      <c r="H177" s="21" t="s">
        <v>1277</v>
      </c>
      <c r="I177" s="40" t="s">
        <v>23</v>
      </c>
      <c r="J177" s="21" t="s">
        <v>23</v>
      </c>
    </row>
    <row r="178" spans="2:10" ht="12.75">
      <c r="B178" s="21" t="s">
        <v>1368</v>
      </c>
      <c r="C178" s="21" t="s">
        <v>1370</v>
      </c>
      <c r="D178" s="21" t="s">
        <v>189</v>
      </c>
      <c r="E178" s="21"/>
      <c r="F178" s="21">
        <v>0</v>
      </c>
      <c r="G178" s="21" t="s">
        <v>82</v>
      </c>
      <c r="H178" s="21" t="s">
        <v>1277</v>
      </c>
      <c r="I178" s="40" t="s">
        <v>23</v>
      </c>
      <c r="J178" s="21" t="s">
        <v>23</v>
      </c>
    </row>
    <row r="179" spans="2:10" ht="12.75">
      <c r="B179" s="21" t="s">
        <v>1058</v>
      </c>
      <c r="C179" s="21" t="s">
        <v>1063</v>
      </c>
      <c r="D179" s="21" t="s">
        <v>1064</v>
      </c>
      <c r="E179" s="21"/>
      <c r="F179" s="21" t="s">
        <v>35</v>
      </c>
      <c r="G179" s="21" t="s">
        <v>43</v>
      </c>
      <c r="H179" s="21" t="s">
        <v>44</v>
      </c>
      <c r="I179" s="40"/>
      <c r="J179" s="21">
        <v>1982</v>
      </c>
    </row>
    <row r="180" spans="2:10" ht="12.75">
      <c r="B180" s="21" t="s">
        <v>1044</v>
      </c>
      <c r="C180" s="21" t="s">
        <v>1052</v>
      </c>
      <c r="D180" s="21" t="s">
        <v>1053</v>
      </c>
      <c r="E180" s="21"/>
      <c r="F180" s="21" t="s">
        <v>35</v>
      </c>
      <c r="G180" s="21" t="s">
        <v>26</v>
      </c>
      <c r="H180" s="21" t="s">
        <v>47</v>
      </c>
      <c r="I180" s="40">
        <v>31472</v>
      </c>
      <c r="J180" s="42">
        <v>1986</v>
      </c>
    </row>
    <row r="181" spans="2:10" ht="12.75">
      <c r="B181" s="21" t="s">
        <v>1667</v>
      </c>
      <c r="C181" s="21" t="s">
        <v>1668</v>
      </c>
      <c r="D181" s="21" t="s">
        <v>498</v>
      </c>
      <c r="E181" s="21"/>
      <c r="F181" s="21" t="s">
        <v>35</v>
      </c>
      <c r="G181" s="21" t="s">
        <v>26</v>
      </c>
      <c r="H181" s="21" t="s">
        <v>986</v>
      </c>
      <c r="I181" s="40">
        <v>30863</v>
      </c>
      <c r="J181" s="21">
        <v>1984</v>
      </c>
    </row>
    <row r="182" spans="2:10" ht="12.75">
      <c r="B182" s="21" t="s">
        <v>1665</v>
      </c>
      <c r="C182" s="21" t="s">
        <v>1666</v>
      </c>
      <c r="D182" s="21" t="s">
        <v>278</v>
      </c>
      <c r="E182" s="21"/>
      <c r="F182" s="21">
        <v>1</v>
      </c>
      <c r="G182" s="21" t="s">
        <v>26</v>
      </c>
      <c r="H182" s="21" t="s">
        <v>1299</v>
      </c>
      <c r="I182" s="40">
        <v>34042</v>
      </c>
      <c r="J182" s="21">
        <v>1993</v>
      </c>
    </row>
    <row r="183" spans="2:10" ht="12.75">
      <c r="B183" s="21" t="s">
        <v>1639</v>
      </c>
      <c r="C183" s="21" t="s">
        <v>1640</v>
      </c>
      <c r="D183" s="21" t="s">
        <v>212</v>
      </c>
      <c r="E183" s="21"/>
      <c r="F183" s="21" t="s">
        <v>42</v>
      </c>
      <c r="G183" s="21" t="s">
        <v>26</v>
      </c>
      <c r="H183" s="21" t="s">
        <v>1718</v>
      </c>
      <c r="I183" s="40">
        <v>31931</v>
      </c>
      <c r="J183" s="21">
        <v>1987</v>
      </c>
    </row>
    <row r="184" spans="2:10" ht="12.75">
      <c r="B184" s="21" t="s">
        <v>1009</v>
      </c>
      <c r="C184" s="21" t="s">
        <v>1015</v>
      </c>
      <c r="D184" s="21" t="s">
        <v>34</v>
      </c>
      <c r="E184" s="21"/>
      <c r="F184" s="21">
        <v>0</v>
      </c>
      <c r="G184" s="21" t="s">
        <v>82</v>
      </c>
      <c r="H184" s="21" t="s">
        <v>258</v>
      </c>
      <c r="I184" s="40">
        <v>28948</v>
      </c>
      <c r="J184" s="42">
        <v>1979</v>
      </c>
    </row>
    <row r="185" spans="2:10" ht="12.75">
      <c r="B185" s="21" t="s">
        <v>834</v>
      </c>
      <c r="C185" s="21" t="s">
        <v>242</v>
      </c>
      <c r="D185" s="21" t="s">
        <v>34</v>
      </c>
      <c r="E185" s="21"/>
      <c r="F185" s="21">
        <v>1</v>
      </c>
      <c r="G185" s="21" t="s">
        <v>53</v>
      </c>
      <c r="H185" s="21" t="s">
        <v>111</v>
      </c>
      <c r="I185" s="40">
        <v>23857</v>
      </c>
      <c r="J185" s="42">
        <v>1965</v>
      </c>
    </row>
    <row r="186" spans="2:10" ht="12.75">
      <c r="B186" s="21" t="s">
        <v>1707</v>
      </c>
      <c r="C186" s="21" t="s">
        <v>1708</v>
      </c>
      <c r="D186" s="21" t="s">
        <v>239</v>
      </c>
      <c r="E186" s="21"/>
      <c r="F186" s="21" t="s">
        <v>42</v>
      </c>
      <c r="G186" s="21" t="s">
        <v>26</v>
      </c>
      <c r="H186" s="21" t="s">
        <v>1725</v>
      </c>
      <c r="I186" s="40">
        <v>25244</v>
      </c>
      <c r="J186" s="21">
        <v>1969</v>
      </c>
    </row>
    <row r="187" spans="2:10" ht="12.75">
      <c r="B187" s="21" t="s">
        <v>1215</v>
      </c>
      <c r="C187" s="21" t="s">
        <v>1236</v>
      </c>
      <c r="D187" s="21" t="s">
        <v>250</v>
      </c>
      <c r="E187" s="21"/>
      <c r="F187" s="21" t="s">
        <v>23</v>
      </c>
      <c r="G187" s="21" t="s">
        <v>82</v>
      </c>
      <c r="H187" s="21" t="s">
        <v>120</v>
      </c>
      <c r="I187" s="40" t="s">
        <v>23</v>
      </c>
      <c r="J187" s="21" t="s">
        <v>23</v>
      </c>
    </row>
    <row r="188" spans="2:10" ht="12.75">
      <c r="B188" s="21" t="s">
        <v>243</v>
      </c>
      <c r="C188" s="21" t="s">
        <v>244</v>
      </c>
      <c r="D188" s="21" t="s">
        <v>228</v>
      </c>
      <c r="E188" s="21"/>
      <c r="F188" s="21" t="s">
        <v>42</v>
      </c>
      <c r="G188" s="21" t="s">
        <v>26</v>
      </c>
      <c r="H188" s="21" t="s">
        <v>245</v>
      </c>
      <c r="I188" s="40">
        <v>32275</v>
      </c>
      <c r="J188" s="21">
        <v>1988</v>
      </c>
    </row>
    <row r="189" spans="2:10" ht="12.75">
      <c r="B189" s="21" t="s">
        <v>246</v>
      </c>
      <c r="C189" s="21" t="s">
        <v>247</v>
      </c>
      <c r="D189" s="21" t="s">
        <v>108</v>
      </c>
      <c r="E189" s="21"/>
      <c r="F189" s="21" t="s">
        <v>35</v>
      </c>
      <c r="G189" s="21" t="s">
        <v>158</v>
      </c>
      <c r="H189" s="21" t="s">
        <v>159</v>
      </c>
      <c r="I189" s="40">
        <v>18826</v>
      </c>
      <c r="J189" s="42">
        <v>1951</v>
      </c>
    </row>
    <row r="190" spans="2:10" ht="12.75">
      <c r="B190" s="21" t="s">
        <v>1372</v>
      </c>
      <c r="C190" s="21" t="s">
        <v>1373</v>
      </c>
      <c r="D190" s="21" t="s">
        <v>175</v>
      </c>
      <c r="E190" s="21"/>
      <c r="F190" s="21">
        <v>0</v>
      </c>
      <c r="G190" s="21" t="s">
        <v>53</v>
      </c>
      <c r="H190" s="21" t="s">
        <v>61</v>
      </c>
      <c r="I190" s="40">
        <v>34111</v>
      </c>
      <c r="J190" s="21">
        <v>1993</v>
      </c>
    </row>
    <row r="191" spans="2:10" ht="12.75">
      <c r="B191" s="21" t="s">
        <v>1601</v>
      </c>
      <c r="C191" s="21" t="s">
        <v>1602</v>
      </c>
      <c r="D191" s="21" t="s">
        <v>1603</v>
      </c>
      <c r="E191" s="21"/>
      <c r="F191" s="21">
        <v>2</v>
      </c>
      <c r="G191" s="21" t="s">
        <v>26</v>
      </c>
      <c r="H191" s="21" t="s">
        <v>269</v>
      </c>
      <c r="I191" s="40">
        <v>21252</v>
      </c>
      <c r="J191" s="21">
        <v>1958</v>
      </c>
    </row>
    <row r="192" spans="2:10" ht="12.75">
      <c r="B192" s="21" t="s">
        <v>760</v>
      </c>
      <c r="C192" s="21" t="s">
        <v>943</v>
      </c>
      <c r="D192" s="21" t="s">
        <v>180</v>
      </c>
      <c r="E192" s="21"/>
      <c r="F192" s="21"/>
      <c r="G192" s="21" t="s">
        <v>82</v>
      </c>
      <c r="H192" s="21" t="s">
        <v>83</v>
      </c>
      <c r="I192" s="40">
        <v>32433</v>
      </c>
      <c r="J192" s="42">
        <v>1988</v>
      </c>
    </row>
    <row r="193" spans="2:10" ht="12.75">
      <c r="B193" s="21" t="s">
        <v>1340</v>
      </c>
      <c r="C193" s="21" t="s">
        <v>1350</v>
      </c>
      <c r="D193" s="21" t="s">
        <v>228</v>
      </c>
      <c r="E193" s="21"/>
      <c r="F193" s="21" t="s">
        <v>23</v>
      </c>
      <c r="G193" s="21" t="s">
        <v>82</v>
      </c>
      <c r="H193" s="21" t="s">
        <v>1158</v>
      </c>
      <c r="I193" s="40">
        <v>22263</v>
      </c>
      <c r="J193" s="21">
        <v>1960</v>
      </c>
    </row>
    <row r="194" spans="2:10" ht="12.75">
      <c r="B194" s="21" t="s">
        <v>1305</v>
      </c>
      <c r="C194" s="21" t="s">
        <v>1306</v>
      </c>
      <c r="D194" s="21" t="s">
        <v>1307</v>
      </c>
      <c r="E194" s="21"/>
      <c r="F194" s="21">
        <v>0</v>
      </c>
      <c r="G194" s="21" t="s">
        <v>82</v>
      </c>
      <c r="H194" s="21" t="s">
        <v>83</v>
      </c>
      <c r="I194" s="40">
        <v>30386</v>
      </c>
      <c r="J194" s="21">
        <v>1983</v>
      </c>
    </row>
    <row r="195" spans="2:10" ht="12.75">
      <c r="B195" s="21" t="s">
        <v>248</v>
      </c>
      <c r="C195" s="21" t="s">
        <v>249</v>
      </c>
      <c r="D195" s="21" t="s">
        <v>250</v>
      </c>
      <c r="E195" s="21"/>
      <c r="F195" s="21" t="s">
        <v>35</v>
      </c>
      <c r="G195" s="21" t="s">
        <v>158</v>
      </c>
      <c r="H195" s="21" t="s">
        <v>159</v>
      </c>
      <c r="I195" s="40">
        <v>25957</v>
      </c>
      <c r="J195" s="42">
        <v>1971</v>
      </c>
    </row>
    <row r="196" spans="2:10" ht="12.75">
      <c r="B196" s="21" t="s">
        <v>251</v>
      </c>
      <c r="C196" s="21" t="s">
        <v>252</v>
      </c>
      <c r="D196" s="21" t="s">
        <v>95</v>
      </c>
      <c r="E196" s="21"/>
      <c r="F196" s="21" t="s">
        <v>35</v>
      </c>
      <c r="G196" s="21" t="s">
        <v>26</v>
      </c>
      <c r="H196" s="21" t="s">
        <v>31</v>
      </c>
      <c r="I196" s="40">
        <v>30286</v>
      </c>
      <c r="J196" s="21">
        <v>1982</v>
      </c>
    </row>
    <row r="197" spans="2:10" ht="12.75">
      <c r="B197" s="21" t="s">
        <v>253</v>
      </c>
      <c r="C197" s="21" t="s">
        <v>254</v>
      </c>
      <c r="D197" s="21" t="s">
        <v>255</v>
      </c>
      <c r="E197" s="21"/>
      <c r="F197" s="21"/>
      <c r="G197" s="21" t="s">
        <v>222</v>
      </c>
      <c r="H197" s="21" t="s">
        <v>256</v>
      </c>
      <c r="I197" s="40"/>
      <c r="J197" s="42"/>
    </row>
    <row r="198" spans="2:10" ht="12.75">
      <c r="B198" s="21" t="s">
        <v>835</v>
      </c>
      <c r="C198" s="21" t="s">
        <v>257</v>
      </c>
      <c r="D198" s="21" t="s">
        <v>89</v>
      </c>
      <c r="E198" s="21"/>
      <c r="F198" s="21">
        <v>1</v>
      </c>
      <c r="G198" s="21" t="s">
        <v>82</v>
      </c>
      <c r="H198" s="21" t="s">
        <v>258</v>
      </c>
      <c r="I198" s="40"/>
      <c r="J198" s="21">
        <v>1986</v>
      </c>
    </row>
    <row r="199" spans="2:10" ht="12.75">
      <c r="B199" s="21" t="s">
        <v>1578</v>
      </c>
      <c r="C199" s="21" t="s">
        <v>1579</v>
      </c>
      <c r="D199" s="21" t="s">
        <v>278</v>
      </c>
      <c r="E199" s="21"/>
      <c r="F199" s="21" t="s">
        <v>42</v>
      </c>
      <c r="G199" s="21" t="s">
        <v>26</v>
      </c>
      <c r="H199" s="21" t="s">
        <v>1144</v>
      </c>
      <c r="I199" s="40">
        <v>30867</v>
      </c>
      <c r="J199" s="21">
        <v>1984</v>
      </c>
    </row>
    <row r="200" spans="2:10" ht="12.75">
      <c r="B200" s="21" t="s">
        <v>1675</v>
      </c>
      <c r="C200" s="21" t="s">
        <v>1676</v>
      </c>
      <c r="D200" s="21" t="s">
        <v>180</v>
      </c>
      <c r="E200" s="21"/>
      <c r="F200" s="21">
        <v>0</v>
      </c>
      <c r="G200" s="21" t="s">
        <v>26</v>
      </c>
      <c r="H200" s="21" t="s">
        <v>245</v>
      </c>
      <c r="I200" s="40">
        <v>28898</v>
      </c>
      <c r="J200" s="21">
        <v>1979</v>
      </c>
    </row>
    <row r="201" spans="2:10" ht="12.75">
      <c r="B201" s="21" t="s">
        <v>1588</v>
      </c>
      <c r="C201" s="21" t="s">
        <v>1589</v>
      </c>
      <c r="D201" s="21" t="s">
        <v>675</v>
      </c>
      <c r="E201" s="21"/>
      <c r="F201" s="21" t="s">
        <v>42</v>
      </c>
      <c r="G201" s="21" t="s">
        <v>26</v>
      </c>
      <c r="H201" s="21" t="s">
        <v>1715</v>
      </c>
      <c r="I201" s="40">
        <v>33981</v>
      </c>
      <c r="J201" s="21">
        <v>1993</v>
      </c>
    </row>
    <row r="202" spans="2:10" ht="12.75">
      <c r="B202" s="21" t="s">
        <v>1157</v>
      </c>
      <c r="C202" s="21" t="s">
        <v>1185</v>
      </c>
      <c r="D202" s="21" t="s">
        <v>1168</v>
      </c>
      <c r="E202" s="21"/>
      <c r="F202" s="21" t="s">
        <v>23</v>
      </c>
      <c r="G202" s="21" t="s">
        <v>82</v>
      </c>
      <c r="H202" s="21" t="s">
        <v>1158</v>
      </c>
      <c r="I202" s="40" t="s">
        <v>23</v>
      </c>
      <c r="J202" s="21" t="s">
        <v>23</v>
      </c>
    </row>
    <row r="203" spans="2:10" ht="12.75">
      <c r="B203" s="21" t="s">
        <v>259</v>
      </c>
      <c r="C203" s="21" t="s">
        <v>260</v>
      </c>
      <c r="D203" s="21" t="s">
        <v>95</v>
      </c>
      <c r="E203" s="21"/>
      <c r="F203" s="21">
        <v>1</v>
      </c>
      <c r="G203" s="21" t="s">
        <v>53</v>
      </c>
      <c r="H203" s="21" t="s">
        <v>61</v>
      </c>
      <c r="I203" s="40">
        <v>30403</v>
      </c>
      <c r="J203" s="42">
        <v>1983</v>
      </c>
    </row>
    <row r="204" spans="2:10" ht="12.75">
      <c r="B204" s="21" t="s">
        <v>1632</v>
      </c>
      <c r="C204" s="21" t="s">
        <v>260</v>
      </c>
      <c r="D204" s="21" t="s">
        <v>370</v>
      </c>
      <c r="E204" s="21"/>
      <c r="F204" s="21" t="s">
        <v>42</v>
      </c>
      <c r="G204" s="21" t="s">
        <v>26</v>
      </c>
      <c r="H204" s="21" t="s">
        <v>72</v>
      </c>
      <c r="I204" s="40">
        <v>34031</v>
      </c>
      <c r="J204" s="21">
        <v>1993</v>
      </c>
    </row>
    <row r="205" spans="2:10" ht="12.75">
      <c r="B205" s="21" t="s">
        <v>261</v>
      </c>
      <c r="C205" s="21" t="s">
        <v>262</v>
      </c>
      <c r="D205" s="21" t="s">
        <v>145</v>
      </c>
      <c r="E205" s="21"/>
      <c r="F205" s="21"/>
      <c r="G205" s="21" t="s">
        <v>26</v>
      </c>
      <c r="H205" s="21" t="s">
        <v>31</v>
      </c>
      <c r="I205" s="40">
        <v>24049</v>
      </c>
      <c r="J205" s="42">
        <v>1965</v>
      </c>
    </row>
    <row r="206" spans="2:10" ht="12.75">
      <c r="B206" s="21" t="s">
        <v>1162</v>
      </c>
      <c r="C206" s="21" t="s">
        <v>1189</v>
      </c>
      <c r="D206" s="21" t="s">
        <v>110</v>
      </c>
      <c r="E206" s="21"/>
      <c r="F206" s="21" t="s">
        <v>23</v>
      </c>
      <c r="G206" s="21" t="s">
        <v>222</v>
      </c>
      <c r="H206" s="21" t="s">
        <v>1163</v>
      </c>
      <c r="I206" s="40">
        <v>20633</v>
      </c>
      <c r="J206" s="21">
        <v>1956</v>
      </c>
    </row>
    <row r="207" spans="2:10" ht="12.75">
      <c r="B207" s="21" t="s">
        <v>1020</v>
      </c>
      <c r="C207" s="21" t="s">
        <v>1022</v>
      </c>
      <c r="D207" s="21" t="s">
        <v>138</v>
      </c>
      <c r="E207" s="21"/>
      <c r="F207" s="21" t="s">
        <v>42</v>
      </c>
      <c r="G207" s="21" t="s">
        <v>26</v>
      </c>
      <c r="H207" s="21" t="s">
        <v>1021</v>
      </c>
      <c r="I207" s="40">
        <v>28972</v>
      </c>
      <c r="J207" s="42">
        <v>1979</v>
      </c>
    </row>
    <row r="208" spans="2:10" ht="12.75">
      <c r="B208" s="21" t="s">
        <v>719</v>
      </c>
      <c r="C208" s="21" t="s">
        <v>263</v>
      </c>
      <c r="D208" s="21" t="s">
        <v>264</v>
      </c>
      <c r="E208" s="21"/>
      <c r="F208" s="21" t="s">
        <v>67</v>
      </c>
      <c r="G208" s="21" t="s">
        <v>176</v>
      </c>
      <c r="H208" s="21" t="s">
        <v>177</v>
      </c>
      <c r="I208" s="40">
        <v>32100</v>
      </c>
      <c r="J208" s="42">
        <v>1987</v>
      </c>
    </row>
    <row r="209" spans="2:10" ht="12.75">
      <c r="B209" s="21" t="s">
        <v>1550</v>
      </c>
      <c r="C209" s="21" t="s">
        <v>1551</v>
      </c>
      <c r="D209" s="21" t="s">
        <v>202</v>
      </c>
      <c r="E209" s="21"/>
      <c r="F209" s="21" t="s">
        <v>42</v>
      </c>
      <c r="G209" s="21" t="s">
        <v>53</v>
      </c>
      <c r="H209" s="21" t="s">
        <v>1108</v>
      </c>
      <c r="I209" s="40">
        <v>33745</v>
      </c>
      <c r="J209" s="21">
        <v>1992</v>
      </c>
    </row>
    <row r="210" spans="2:10" ht="12.75">
      <c r="B210" s="21" t="s">
        <v>1357</v>
      </c>
      <c r="C210" s="21" t="s">
        <v>1358</v>
      </c>
      <c r="D210" s="21" t="s">
        <v>108</v>
      </c>
      <c r="E210" s="21"/>
      <c r="F210" s="21" t="s">
        <v>42</v>
      </c>
      <c r="G210" s="21" t="s">
        <v>82</v>
      </c>
      <c r="H210" s="21" t="s">
        <v>1277</v>
      </c>
      <c r="I210" s="40">
        <v>30179</v>
      </c>
      <c r="J210" s="21">
        <v>1982</v>
      </c>
    </row>
    <row r="211" spans="2:10" ht="12.75">
      <c r="B211" s="21" t="s">
        <v>1261</v>
      </c>
      <c r="C211" s="21" t="s">
        <v>1262</v>
      </c>
      <c r="D211" s="21" t="s">
        <v>57</v>
      </c>
      <c r="E211" s="21"/>
      <c r="F211" s="21" t="s">
        <v>23</v>
      </c>
      <c r="G211" s="21" t="s">
        <v>53</v>
      </c>
      <c r="H211" s="21" t="s">
        <v>61</v>
      </c>
      <c r="I211" s="40">
        <v>27137</v>
      </c>
      <c r="J211" s="21">
        <v>1974</v>
      </c>
    </row>
    <row r="212" spans="2:10" ht="12.75">
      <c r="B212" s="21" t="s">
        <v>265</v>
      </c>
      <c r="C212" s="21" t="s">
        <v>266</v>
      </c>
      <c r="D212" s="21" t="s">
        <v>202</v>
      </c>
      <c r="E212" s="21"/>
      <c r="F212" s="21" t="s">
        <v>35</v>
      </c>
      <c r="G212" s="21" t="s">
        <v>53</v>
      </c>
      <c r="H212" s="21" t="s">
        <v>61</v>
      </c>
      <c r="I212" s="40">
        <v>31960</v>
      </c>
      <c r="J212" s="42">
        <v>1987</v>
      </c>
    </row>
    <row r="213" spans="2:10" ht="12.75">
      <c r="B213" s="21" t="s">
        <v>267</v>
      </c>
      <c r="C213" s="21" t="s">
        <v>918</v>
      </c>
      <c r="D213" s="21" t="s">
        <v>207</v>
      </c>
      <c r="E213" s="21"/>
      <c r="F213" s="21">
        <v>0</v>
      </c>
      <c r="G213" s="21" t="s">
        <v>158</v>
      </c>
      <c r="H213" s="21" t="s">
        <v>159</v>
      </c>
      <c r="I213" s="40">
        <v>26470</v>
      </c>
      <c r="J213" s="42">
        <v>1972</v>
      </c>
    </row>
    <row r="214" spans="2:10" ht="12.75">
      <c r="B214" s="21" t="s">
        <v>1362</v>
      </c>
      <c r="C214" s="21" t="s">
        <v>1364</v>
      </c>
      <c r="D214" s="21" t="s">
        <v>239</v>
      </c>
      <c r="E214" s="21"/>
      <c r="F214" s="21">
        <v>0</v>
      </c>
      <c r="G214" s="21" t="s">
        <v>82</v>
      </c>
      <c r="H214" s="21" t="s">
        <v>1277</v>
      </c>
      <c r="I214" s="40">
        <v>32654</v>
      </c>
      <c r="J214" s="21">
        <v>1989</v>
      </c>
    </row>
    <row r="215" spans="2:10" ht="12.75">
      <c r="B215" s="21" t="s">
        <v>836</v>
      </c>
      <c r="C215" s="21" t="s">
        <v>268</v>
      </c>
      <c r="D215" s="21" t="s">
        <v>66</v>
      </c>
      <c r="E215" s="21"/>
      <c r="F215" s="21" t="s">
        <v>35</v>
      </c>
      <c r="G215" s="21" t="s">
        <v>26</v>
      </c>
      <c r="H215" s="21" t="s">
        <v>269</v>
      </c>
      <c r="I215" s="40">
        <v>30315</v>
      </c>
      <c r="J215" s="21">
        <v>1982</v>
      </c>
    </row>
    <row r="216" spans="2:10" ht="12.75">
      <c r="B216" s="21" t="s">
        <v>1450</v>
      </c>
      <c r="C216" s="21" t="s">
        <v>1451</v>
      </c>
      <c r="D216" s="21" t="s">
        <v>175</v>
      </c>
      <c r="E216" s="21"/>
      <c r="F216" s="21">
        <v>0</v>
      </c>
      <c r="G216" s="21" t="s">
        <v>26</v>
      </c>
      <c r="H216" s="21" t="s">
        <v>87</v>
      </c>
      <c r="I216" s="40" t="s">
        <v>23</v>
      </c>
      <c r="J216" s="21" t="s">
        <v>23</v>
      </c>
    </row>
    <row r="217" spans="2:10" ht="12.75">
      <c r="B217" s="21" t="s">
        <v>837</v>
      </c>
      <c r="C217" s="21" t="s">
        <v>270</v>
      </c>
      <c r="D217" s="21" t="s">
        <v>169</v>
      </c>
      <c r="E217" s="21"/>
      <c r="F217" s="21"/>
      <c r="G217" s="21" t="s">
        <v>26</v>
      </c>
      <c r="H217" s="21" t="s">
        <v>63</v>
      </c>
      <c r="I217" s="40">
        <v>27372</v>
      </c>
      <c r="J217" s="42">
        <v>1974</v>
      </c>
    </row>
    <row r="218" spans="2:10" ht="12.75">
      <c r="B218" s="21" t="s">
        <v>271</v>
      </c>
      <c r="C218" s="21" t="s">
        <v>272</v>
      </c>
      <c r="D218" s="21" t="s">
        <v>89</v>
      </c>
      <c r="E218" s="21"/>
      <c r="F218" s="21" t="s">
        <v>67</v>
      </c>
      <c r="G218" s="21" t="s">
        <v>273</v>
      </c>
      <c r="H218" s="21" t="s">
        <v>274</v>
      </c>
      <c r="I218" s="40"/>
      <c r="J218" s="42"/>
    </row>
    <row r="219" spans="2:10" ht="12.75">
      <c r="B219" s="21" t="s">
        <v>1659</v>
      </c>
      <c r="C219" s="21" t="s">
        <v>1660</v>
      </c>
      <c r="D219" s="21" t="s">
        <v>298</v>
      </c>
      <c r="E219" s="21"/>
      <c r="F219" s="21">
        <v>1</v>
      </c>
      <c r="G219" s="21" t="s">
        <v>26</v>
      </c>
      <c r="H219" s="21" t="s">
        <v>269</v>
      </c>
      <c r="I219" s="40">
        <v>33780</v>
      </c>
      <c r="J219" s="21">
        <v>1992</v>
      </c>
    </row>
    <row r="220" spans="2:10" ht="12.75">
      <c r="B220" s="21" t="s">
        <v>275</v>
      </c>
      <c r="C220" s="21" t="s">
        <v>276</v>
      </c>
      <c r="D220" s="21" t="s">
        <v>108</v>
      </c>
      <c r="E220" s="21"/>
      <c r="F220" s="21" t="s">
        <v>42</v>
      </c>
      <c r="G220" s="21" t="s">
        <v>26</v>
      </c>
      <c r="H220" s="21" t="s">
        <v>31</v>
      </c>
      <c r="I220" s="40">
        <v>32751</v>
      </c>
      <c r="J220" s="21">
        <v>1989</v>
      </c>
    </row>
    <row r="221" spans="2:10" ht="12.75">
      <c r="B221" s="21" t="s">
        <v>1469</v>
      </c>
      <c r="C221" s="21" t="s">
        <v>1470</v>
      </c>
      <c r="D221" s="21" t="s">
        <v>1471</v>
      </c>
      <c r="E221" s="21"/>
      <c r="F221" s="21" t="s">
        <v>35</v>
      </c>
      <c r="G221" s="21" t="s">
        <v>1459</v>
      </c>
      <c r="H221" s="21" t="s">
        <v>1472</v>
      </c>
      <c r="I221" s="40">
        <v>30316</v>
      </c>
      <c r="J221" s="21">
        <v>1982</v>
      </c>
    </row>
    <row r="222" spans="2:10" ht="12.75">
      <c r="B222" s="21" t="s">
        <v>1152</v>
      </c>
      <c r="C222" s="43" t="s">
        <v>1180</v>
      </c>
      <c r="D222" s="43" t="s">
        <v>367</v>
      </c>
      <c r="E222" s="21"/>
      <c r="F222" s="21" t="s">
        <v>23</v>
      </c>
      <c r="G222" s="21" t="s">
        <v>82</v>
      </c>
      <c r="H222" s="21" t="s">
        <v>258</v>
      </c>
      <c r="I222" s="40">
        <v>31083</v>
      </c>
      <c r="J222" s="21">
        <v>1985</v>
      </c>
    </row>
    <row r="223" spans="2:10" ht="12.75">
      <c r="B223" s="21" t="s">
        <v>838</v>
      </c>
      <c r="C223" s="21" t="s">
        <v>277</v>
      </c>
      <c r="D223" s="21" t="s">
        <v>278</v>
      </c>
      <c r="E223" s="21"/>
      <c r="F223" s="21" t="s">
        <v>42</v>
      </c>
      <c r="G223" s="21" t="s">
        <v>82</v>
      </c>
      <c r="H223" s="21" t="s">
        <v>279</v>
      </c>
      <c r="I223" s="40"/>
      <c r="J223" s="21">
        <v>1973</v>
      </c>
    </row>
    <row r="224" spans="2:10" ht="12.75">
      <c r="B224" s="21" t="s">
        <v>839</v>
      </c>
      <c r="C224" s="21" t="s">
        <v>280</v>
      </c>
      <c r="D224" s="21" t="s">
        <v>180</v>
      </c>
      <c r="E224" s="21"/>
      <c r="F224" s="21">
        <v>1</v>
      </c>
      <c r="G224" s="21" t="s">
        <v>53</v>
      </c>
      <c r="H224" s="21" t="s">
        <v>61</v>
      </c>
      <c r="I224" s="40">
        <v>17007</v>
      </c>
      <c r="J224" s="42">
        <v>1946</v>
      </c>
    </row>
    <row r="225" spans="2:10" ht="12.75">
      <c r="B225" s="21" t="s">
        <v>1023</v>
      </c>
      <c r="C225" s="21" t="s">
        <v>1024</v>
      </c>
      <c r="D225" s="21" t="s">
        <v>189</v>
      </c>
      <c r="E225" s="21"/>
      <c r="F225" s="21">
        <v>1</v>
      </c>
      <c r="G225" s="21" t="s">
        <v>53</v>
      </c>
      <c r="H225" s="21" t="s">
        <v>61</v>
      </c>
      <c r="I225" s="40">
        <v>27167</v>
      </c>
      <c r="J225" s="42">
        <v>1974</v>
      </c>
    </row>
    <row r="226" spans="2:10" ht="12.75">
      <c r="B226" s="21" t="s">
        <v>840</v>
      </c>
      <c r="C226" s="43" t="s">
        <v>281</v>
      </c>
      <c r="D226" s="43" t="s">
        <v>108</v>
      </c>
      <c r="E226" s="21"/>
      <c r="F226" s="21" t="s">
        <v>35</v>
      </c>
      <c r="G226" s="21" t="s">
        <v>53</v>
      </c>
      <c r="H226" s="21" t="s">
        <v>61</v>
      </c>
      <c r="I226" s="40">
        <v>22527</v>
      </c>
      <c r="J226" s="42">
        <v>1961</v>
      </c>
    </row>
    <row r="227" spans="2:10" ht="12.75">
      <c r="B227" s="21" t="s">
        <v>841</v>
      </c>
      <c r="C227" s="21" t="s">
        <v>282</v>
      </c>
      <c r="D227" s="21" t="s">
        <v>89</v>
      </c>
      <c r="E227" s="21"/>
      <c r="F227" s="21" t="s">
        <v>42</v>
      </c>
      <c r="G227" s="21" t="s">
        <v>53</v>
      </c>
      <c r="H227" s="21" t="s">
        <v>111</v>
      </c>
      <c r="I227" s="40">
        <v>26666</v>
      </c>
      <c r="J227" s="42">
        <v>1973</v>
      </c>
    </row>
    <row r="228" spans="2:10" ht="12.75">
      <c r="B228" s="21" t="s">
        <v>1164</v>
      </c>
      <c r="C228" s="21" t="s">
        <v>1190</v>
      </c>
      <c r="D228" s="21" t="s">
        <v>708</v>
      </c>
      <c r="E228" s="21"/>
      <c r="F228" s="21" t="s">
        <v>35</v>
      </c>
      <c r="G228" s="21" t="s">
        <v>82</v>
      </c>
      <c r="H228" s="21" t="s">
        <v>120</v>
      </c>
      <c r="I228" s="40">
        <v>29957</v>
      </c>
      <c r="J228" s="21">
        <v>1982</v>
      </c>
    </row>
    <row r="229" spans="2:10" ht="12.75">
      <c r="B229" s="21" t="s">
        <v>842</v>
      </c>
      <c r="C229" s="21" t="s">
        <v>283</v>
      </c>
      <c r="D229" s="21" t="s">
        <v>108</v>
      </c>
      <c r="E229" s="21"/>
      <c r="F229" s="21">
        <v>1</v>
      </c>
      <c r="G229" s="21" t="s">
        <v>53</v>
      </c>
      <c r="H229" s="21" t="s">
        <v>284</v>
      </c>
      <c r="I229" s="40"/>
      <c r="J229" s="21">
        <v>1970</v>
      </c>
    </row>
    <row r="230" spans="2:10" ht="12.75">
      <c r="B230" s="21" t="s">
        <v>1029</v>
      </c>
      <c r="C230" s="21" t="s">
        <v>1039</v>
      </c>
      <c r="D230" s="21" t="s">
        <v>1040</v>
      </c>
      <c r="E230" s="21"/>
      <c r="F230" s="21">
        <v>1</v>
      </c>
      <c r="G230" s="21" t="s">
        <v>26</v>
      </c>
      <c r="H230" s="21" t="s">
        <v>377</v>
      </c>
      <c r="I230" s="40">
        <v>30820</v>
      </c>
      <c r="J230" s="42">
        <v>1984</v>
      </c>
    </row>
    <row r="231" spans="2:10" ht="12.75">
      <c r="B231" s="21" t="s">
        <v>1030</v>
      </c>
      <c r="C231" s="21" t="s">
        <v>1038</v>
      </c>
      <c r="D231" s="21" t="s">
        <v>89</v>
      </c>
      <c r="E231" s="21"/>
      <c r="F231" s="21">
        <v>0</v>
      </c>
      <c r="G231" s="21" t="s">
        <v>53</v>
      </c>
      <c r="H231" s="21" t="s">
        <v>61</v>
      </c>
      <c r="I231" s="40">
        <v>27691</v>
      </c>
      <c r="J231" s="42">
        <v>1975</v>
      </c>
    </row>
    <row r="232" spans="2:10" ht="12.75">
      <c r="B232" s="21" t="s">
        <v>843</v>
      </c>
      <c r="C232" s="21" t="s">
        <v>285</v>
      </c>
      <c r="D232" s="21" t="s">
        <v>286</v>
      </c>
      <c r="E232" s="21"/>
      <c r="F232" s="21" t="s">
        <v>42</v>
      </c>
      <c r="G232" s="21" t="s">
        <v>53</v>
      </c>
      <c r="H232" s="21" t="s">
        <v>122</v>
      </c>
      <c r="I232" s="40"/>
      <c r="J232" s="21">
        <v>1982</v>
      </c>
    </row>
    <row r="233" spans="2:10" ht="12.75">
      <c r="B233" s="21" t="s">
        <v>1638</v>
      </c>
      <c r="C233" s="21" t="s">
        <v>285</v>
      </c>
      <c r="D233" s="21" t="s">
        <v>66</v>
      </c>
      <c r="E233" s="21"/>
      <c r="F233" s="21" t="s">
        <v>42</v>
      </c>
      <c r="G233" s="21" t="s">
        <v>26</v>
      </c>
      <c r="H233" s="21" t="s">
        <v>1521</v>
      </c>
      <c r="I233" s="40">
        <v>33271</v>
      </c>
      <c r="J233" s="21">
        <v>1991</v>
      </c>
    </row>
    <row r="234" spans="2:10" ht="12.75">
      <c r="B234" s="21" t="s">
        <v>287</v>
      </c>
      <c r="C234" s="21" t="s">
        <v>288</v>
      </c>
      <c r="D234" s="21" t="s">
        <v>108</v>
      </c>
      <c r="E234" s="21"/>
      <c r="F234" s="21" t="s">
        <v>42</v>
      </c>
      <c r="G234" s="21" t="s">
        <v>82</v>
      </c>
      <c r="H234" s="21" t="s">
        <v>289</v>
      </c>
      <c r="I234" s="40">
        <v>21695</v>
      </c>
      <c r="J234" s="42">
        <v>1959</v>
      </c>
    </row>
    <row r="235" spans="2:10" ht="12.75">
      <c r="B235" s="21" t="s">
        <v>1084</v>
      </c>
      <c r="C235" s="21" t="s">
        <v>1114</v>
      </c>
      <c r="D235" s="21" t="s">
        <v>1115</v>
      </c>
      <c r="E235" s="21"/>
      <c r="F235" s="21">
        <v>0</v>
      </c>
      <c r="G235" s="21" t="s">
        <v>432</v>
      </c>
      <c r="H235" s="21" t="s">
        <v>433</v>
      </c>
      <c r="I235" s="40">
        <v>22823</v>
      </c>
      <c r="J235" s="42">
        <v>1962</v>
      </c>
    </row>
    <row r="236" spans="2:10" ht="12.75">
      <c r="B236" s="21" t="s">
        <v>1607</v>
      </c>
      <c r="C236" s="21" t="s">
        <v>1608</v>
      </c>
      <c r="D236" s="21" t="s">
        <v>228</v>
      </c>
      <c r="E236" s="21"/>
      <c r="F236" s="21" t="s">
        <v>42</v>
      </c>
      <c r="G236" s="21" t="s">
        <v>26</v>
      </c>
      <c r="H236" s="21" t="s">
        <v>31</v>
      </c>
      <c r="I236" s="40">
        <v>33135</v>
      </c>
      <c r="J236" s="21">
        <v>1990</v>
      </c>
    </row>
    <row r="237" spans="2:10" ht="12.75">
      <c r="B237" s="21" t="s">
        <v>1027</v>
      </c>
      <c r="C237" s="21" t="s">
        <v>1042</v>
      </c>
      <c r="D237" s="21" t="s">
        <v>1043</v>
      </c>
      <c r="E237" s="21"/>
      <c r="F237" s="21" t="s">
        <v>42</v>
      </c>
      <c r="G237" s="21" t="s">
        <v>26</v>
      </c>
      <c r="H237" s="21" t="s">
        <v>377</v>
      </c>
      <c r="I237" s="40">
        <v>33562</v>
      </c>
      <c r="J237" s="42">
        <v>1991</v>
      </c>
    </row>
    <row r="238" spans="2:10" ht="12.75">
      <c r="B238" s="21" t="s">
        <v>844</v>
      </c>
      <c r="C238" s="21" t="s">
        <v>290</v>
      </c>
      <c r="D238" s="21" t="s">
        <v>108</v>
      </c>
      <c r="E238" s="21"/>
      <c r="F238" s="21" t="s">
        <v>42</v>
      </c>
      <c r="G238" s="21" t="s">
        <v>26</v>
      </c>
      <c r="H238" s="21" t="s">
        <v>291</v>
      </c>
      <c r="I238" s="40">
        <v>25735</v>
      </c>
      <c r="J238" s="42">
        <v>1970</v>
      </c>
    </row>
    <row r="239" spans="2:10" ht="12.75">
      <c r="B239" s="21" t="s">
        <v>292</v>
      </c>
      <c r="C239" s="21" t="s">
        <v>293</v>
      </c>
      <c r="D239" s="21" t="s">
        <v>34</v>
      </c>
      <c r="E239" s="21"/>
      <c r="F239" s="21" t="s">
        <v>42</v>
      </c>
      <c r="G239" s="21" t="s">
        <v>82</v>
      </c>
      <c r="H239" s="21" t="s">
        <v>230</v>
      </c>
      <c r="I239" s="40">
        <v>29831</v>
      </c>
      <c r="J239" s="42">
        <v>1981</v>
      </c>
    </row>
    <row r="240" spans="2:10" ht="12.75">
      <c r="B240" s="21" t="s">
        <v>1556</v>
      </c>
      <c r="C240" s="43" t="s">
        <v>293</v>
      </c>
      <c r="D240" s="43" t="s">
        <v>66</v>
      </c>
      <c r="E240" s="21"/>
      <c r="F240" s="21" t="s">
        <v>23</v>
      </c>
      <c r="G240" s="21" t="s">
        <v>53</v>
      </c>
      <c r="H240" s="21" t="s">
        <v>61</v>
      </c>
      <c r="I240" s="40" t="s">
        <v>23</v>
      </c>
      <c r="J240" s="21" t="s">
        <v>23</v>
      </c>
    </row>
    <row r="241" spans="2:10" ht="12.75">
      <c r="B241" s="21" t="s">
        <v>294</v>
      </c>
      <c r="C241" s="21" t="s">
        <v>295</v>
      </c>
      <c r="D241" s="21" t="s">
        <v>108</v>
      </c>
      <c r="E241" s="21"/>
      <c r="F241" s="21"/>
      <c r="G241" s="21" t="s">
        <v>26</v>
      </c>
      <c r="H241" s="21" t="s">
        <v>125</v>
      </c>
      <c r="I241" s="40">
        <v>25403</v>
      </c>
      <c r="J241" s="42">
        <v>1969</v>
      </c>
    </row>
    <row r="242" spans="2:10" ht="12.75">
      <c r="B242" s="21" t="s">
        <v>296</v>
      </c>
      <c r="C242" s="21" t="s">
        <v>297</v>
      </c>
      <c r="D242" s="21" t="s">
        <v>298</v>
      </c>
      <c r="E242" s="21"/>
      <c r="F242" s="21" t="s">
        <v>42</v>
      </c>
      <c r="G242" s="21" t="s">
        <v>26</v>
      </c>
      <c r="H242" s="21" t="s">
        <v>299</v>
      </c>
      <c r="I242" s="40">
        <v>32650</v>
      </c>
      <c r="J242" s="42">
        <v>1989</v>
      </c>
    </row>
    <row r="243" spans="2:10" ht="12.75">
      <c r="B243" s="21" t="s">
        <v>1565</v>
      </c>
      <c r="C243" s="21" t="s">
        <v>1566</v>
      </c>
      <c r="D243" s="21" t="s">
        <v>89</v>
      </c>
      <c r="E243" s="21"/>
      <c r="F243" s="21" t="s">
        <v>42</v>
      </c>
      <c r="G243" s="21" t="s">
        <v>26</v>
      </c>
      <c r="H243" s="21" t="s">
        <v>1102</v>
      </c>
      <c r="I243" s="40">
        <v>29599</v>
      </c>
      <c r="J243" s="21">
        <v>1981</v>
      </c>
    </row>
    <row r="244" spans="2:10" ht="12.75">
      <c r="B244" s="21" t="s">
        <v>300</v>
      </c>
      <c r="C244" s="21" t="s">
        <v>301</v>
      </c>
      <c r="D244" s="21" t="s">
        <v>52</v>
      </c>
      <c r="E244" s="21"/>
      <c r="F244" s="21"/>
      <c r="G244" s="21" t="s">
        <v>26</v>
      </c>
      <c r="H244" s="21" t="s">
        <v>31</v>
      </c>
      <c r="I244" s="40">
        <v>25300</v>
      </c>
      <c r="J244" s="42">
        <v>1969</v>
      </c>
    </row>
    <row r="245" spans="2:10" ht="12.75">
      <c r="B245" s="21" t="s">
        <v>1582</v>
      </c>
      <c r="C245" s="43" t="s">
        <v>1583</v>
      </c>
      <c r="D245" s="43" t="s">
        <v>298</v>
      </c>
      <c r="E245" s="21"/>
      <c r="F245" s="21" t="s">
        <v>67</v>
      </c>
      <c r="G245" s="21" t="s">
        <v>26</v>
      </c>
      <c r="H245" s="21" t="s">
        <v>299</v>
      </c>
      <c r="I245" s="40">
        <v>32650</v>
      </c>
      <c r="J245" s="21">
        <v>1989</v>
      </c>
    </row>
    <row r="246" spans="2:10" ht="12.75">
      <c r="B246" s="21" t="s">
        <v>725</v>
      </c>
      <c r="C246" s="21" t="s">
        <v>920</v>
      </c>
      <c r="D246" s="21" t="s">
        <v>66</v>
      </c>
      <c r="E246" s="21"/>
      <c r="F246" s="21" t="s">
        <v>42</v>
      </c>
      <c r="G246" s="21" t="s">
        <v>26</v>
      </c>
      <c r="H246" s="21" t="s">
        <v>726</v>
      </c>
      <c r="I246" s="40">
        <v>32323</v>
      </c>
      <c r="J246" s="42">
        <v>1988</v>
      </c>
    </row>
    <row r="247" spans="2:10" ht="12.75">
      <c r="B247" s="21" t="s">
        <v>1083</v>
      </c>
      <c r="C247" s="21" t="s">
        <v>1125</v>
      </c>
      <c r="D247" s="21" t="s">
        <v>370</v>
      </c>
      <c r="E247" s="21"/>
      <c r="F247" s="21">
        <v>0</v>
      </c>
      <c r="G247" s="21" t="s">
        <v>53</v>
      </c>
      <c r="H247" s="21" t="s">
        <v>61</v>
      </c>
      <c r="I247" s="40">
        <v>30459</v>
      </c>
      <c r="J247" s="42">
        <v>1983</v>
      </c>
    </row>
    <row r="248" spans="2:10" ht="12.75">
      <c r="B248" s="21" t="s">
        <v>302</v>
      </c>
      <c r="C248" s="21" t="s">
        <v>303</v>
      </c>
      <c r="D248" s="21" t="s">
        <v>108</v>
      </c>
      <c r="E248" s="21"/>
      <c r="F248" s="21"/>
      <c r="G248" s="21" t="s">
        <v>26</v>
      </c>
      <c r="H248" s="21" t="s">
        <v>152</v>
      </c>
      <c r="I248" s="40">
        <v>31421</v>
      </c>
      <c r="J248" s="42">
        <v>1986</v>
      </c>
    </row>
    <row r="249" spans="2:10" ht="12.75">
      <c r="B249" s="21" t="s">
        <v>845</v>
      </c>
      <c r="C249" s="21" t="s">
        <v>303</v>
      </c>
      <c r="D249" s="21" t="s">
        <v>110</v>
      </c>
      <c r="E249" s="21"/>
      <c r="F249" s="21" t="s">
        <v>35</v>
      </c>
      <c r="G249" s="21" t="s">
        <v>273</v>
      </c>
      <c r="H249" s="21" t="s">
        <v>304</v>
      </c>
      <c r="I249" s="40">
        <v>22477</v>
      </c>
      <c r="J249" s="42">
        <v>1961</v>
      </c>
    </row>
    <row r="250" spans="2:10" ht="12.75">
      <c r="B250" s="21" t="s">
        <v>994</v>
      </c>
      <c r="C250" s="21" t="s">
        <v>303</v>
      </c>
      <c r="D250" s="21" t="s">
        <v>163</v>
      </c>
      <c r="E250" s="21"/>
      <c r="F250" s="21" t="s">
        <v>42</v>
      </c>
      <c r="G250" s="21" t="s">
        <v>26</v>
      </c>
      <c r="H250" s="21" t="s">
        <v>197</v>
      </c>
      <c r="I250" s="40">
        <v>26104</v>
      </c>
      <c r="J250" s="42">
        <v>1971</v>
      </c>
    </row>
    <row r="251" spans="2:10" ht="12.75">
      <c r="B251" s="21" t="s">
        <v>846</v>
      </c>
      <c r="C251" s="21" t="s">
        <v>303</v>
      </c>
      <c r="D251" s="21" t="s">
        <v>175</v>
      </c>
      <c r="E251" s="21"/>
      <c r="F251" s="21">
        <v>1</v>
      </c>
      <c r="G251" s="21" t="s">
        <v>26</v>
      </c>
      <c r="H251" s="21" t="s">
        <v>47</v>
      </c>
      <c r="I251" s="40">
        <v>22727</v>
      </c>
      <c r="J251" s="42">
        <v>1962</v>
      </c>
    </row>
    <row r="252" spans="2:10" ht="12.75">
      <c r="B252" s="21" t="s">
        <v>1467</v>
      </c>
      <c r="C252" s="21" t="s">
        <v>1468</v>
      </c>
      <c r="D252" s="21" t="s">
        <v>89</v>
      </c>
      <c r="E252" s="21"/>
      <c r="F252" s="21">
        <v>0</v>
      </c>
      <c r="G252" s="21" t="s">
        <v>82</v>
      </c>
      <c r="H252" s="21" t="s">
        <v>752</v>
      </c>
      <c r="I252" s="40">
        <v>30947</v>
      </c>
      <c r="J252" s="21">
        <v>1984</v>
      </c>
    </row>
    <row r="253" spans="2:10" ht="12.75">
      <c r="B253" s="21" t="s">
        <v>1095</v>
      </c>
      <c r="C253" s="21" t="s">
        <v>1142</v>
      </c>
      <c r="D253" s="21" t="s">
        <v>95</v>
      </c>
      <c r="E253" s="21"/>
      <c r="F253" s="21">
        <v>1</v>
      </c>
      <c r="G253" s="21" t="s">
        <v>53</v>
      </c>
      <c r="H253" s="21" t="s">
        <v>61</v>
      </c>
      <c r="I253" s="40">
        <v>32335</v>
      </c>
      <c r="J253" s="42">
        <v>1988</v>
      </c>
    </row>
    <row r="254" spans="2:10" ht="12.75">
      <c r="B254" s="21" t="s">
        <v>1309</v>
      </c>
      <c r="C254" s="21" t="s">
        <v>1311</v>
      </c>
      <c r="D254" s="21" t="s">
        <v>212</v>
      </c>
      <c r="E254" s="21"/>
      <c r="F254" s="21">
        <v>1</v>
      </c>
      <c r="G254" s="21" t="s">
        <v>82</v>
      </c>
      <c r="H254" s="21" t="s">
        <v>210</v>
      </c>
      <c r="I254" s="40" t="s">
        <v>23</v>
      </c>
      <c r="J254" s="21">
        <v>1988</v>
      </c>
    </row>
    <row r="255" spans="2:10" ht="12.75">
      <c r="B255" s="21" t="s">
        <v>761</v>
      </c>
      <c r="C255" s="21" t="s">
        <v>944</v>
      </c>
      <c r="D255" s="21" t="s">
        <v>52</v>
      </c>
      <c r="E255" s="21"/>
      <c r="F255" s="21"/>
      <c r="G255" s="21" t="s">
        <v>82</v>
      </c>
      <c r="H255" s="21" t="s">
        <v>762</v>
      </c>
      <c r="I255" s="40"/>
      <c r="J255" s="42">
        <v>1987</v>
      </c>
    </row>
    <row r="256" spans="2:10" ht="12.75">
      <c r="B256" s="21" t="s">
        <v>999</v>
      </c>
      <c r="C256" s="43" t="s">
        <v>1002</v>
      </c>
      <c r="D256" s="43" t="s">
        <v>1003</v>
      </c>
      <c r="E256" s="21"/>
      <c r="F256" s="21">
        <v>0</v>
      </c>
      <c r="G256" s="21" t="s">
        <v>26</v>
      </c>
      <c r="H256" s="21" t="s">
        <v>324</v>
      </c>
      <c r="I256" s="40">
        <v>30898</v>
      </c>
      <c r="J256" s="42">
        <v>1984</v>
      </c>
    </row>
    <row r="257" spans="2:10" ht="12.75">
      <c r="B257" s="21" t="s">
        <v>305</v>
      </c>
      <c r="C257" s="21" t="s">
        <v>306</v>
      </c>
      <c r="D257" s="21" t="s">
        <v>189</v>
      </c>
      <c r="E257" s="21"/>
      <c r="F257" s="21">
        <v>1</v>
      </c>
      <c r="G257" s="21" t="s">
        <v>26</v>
      </c>
      <c r="H257" s="21" t="s">
        <v>104</v>
      </c>
      <c r="I257" s="40"/>
      <c r="J257" s="42"/>
    </row>
    <row r="258" spans="2:10" ht="12.75">
      <c r="B258" s="21" t="s">
        <v>847</v>
      </c>
      <c r="C258" s="21" t="s">
        <v>307</v>
      </c>
      <c r="D258" s="21" t="s">
        <v>278</v>
      </c>
      <c r="E258" s="21"/>
      <c r="F258" s="21">
        <v>1</v>
      </c>
      <c r="G258" s="21" t="s">
        <v>53</v>
      </c>
      <c r="H258" s="21" t="s">
        <v>61</v>
      </c>
      <c r="I258" s="40">
        <v>28576</v>
      </c>
      <c r="J258" s="42">
        <v>1978</v>
      </c>
    </row>
    <row r="259" spans="2:10" ht="12.75">
      <c r="B259" s="21" t="s">
        <v>1329</v>
      </c>
      <c r="C259" s="21" t="s">
        <v>1332</v>
      </c>
      <c r="D259" s="21" t="s">
        <v>108</v>
      </c>
      <c r="E259" s="21"/>
      <c r="F259" s="21" t="s">
        <v>23</v>
      </c>
      <c r="G259" s="21" t="s">
        <v>225</v>
      </c>
      <c r="H259" s="21" t="s">
        <v>1333</v>
      </c>
      <c r="I259" s="40">
        <v>22462</v>
      </c>
      <c r="J259" s="21">
        <v>1961</v>
      </c>
    </row>
    <row r="260" spans="2:10" ht="12.75">
      <c r="B260" s="21" t="s">
        <v>848</v>
      </c>
      <c r="C260" s="21" t="s">
        <v>308</v>
      </c>
      <c r="D260" s="21" t="s">
        <v>34</v>
      </c>
      <c r="E260" s="21"/>
      <c r="F260" s="21" t="s">
        <v>42</v>
      </c>
      <c r="G260" s="21" t="s">
        <v>26</v>
      </c>
      <c r="H260" s="21" t="s">
        <v>309</v>
      </c>
      <c r="I260" s="40">
        <v>28687</v>
      </c>
      <c r="J260" s="21">
        <v>1978</v>
      </c>
    </row>
    <row r="261" spans="2:10" ht="12.75">
      <c r="B261" s="21" t="s">
        <v>849</v>
      </c>
      <c r="C261" s="21" t="s">
        <v>310</v>
      </c>
      <c r="D261" s="21" t="s">
        <v>169</v>
      </c>
      <c r="E261" s="21"/>
      <c r="F261" s="21" t="s">
        <v>35</v>
      </c>
      <c r="G261" s="21" t="s">
        <v>176</v>
      </c>
      <c r="H261" s="21" t="s">
        <v>177</v>
      </c>
      <c r="I261" s="40">
        <v>29688</v>
      </c>
      <c r="J261" s="21">
        <v>1981</v>
      </c>
    </row>
    <row r="262" spans="2:10" ht="12.75">
      <c r="B262" s="21" t="s">
        <v>311</v>
      </c>
      <c r="C262" s="21" t="s">
        <v>312</v>
      </c>
      <c r="D262" s="21" t="s">
        <v>110</v>
      </c>
      <c r="E262" s="21"/>
      <c r="F262" s="21"/>
      <c r="G262" s="21" t="s">
        <v>222</v>
      </c>
      <c r="H262" s="21" t="s">
        <v>223</v>
      </c>
      <c r="I262" s="40">
        <v>20451</v>
      </c>
      <c r="J262" s="42">
        <v>1955</v>
      </c>
    </row>
    <row r="263" spans="2:10" ht="12.75">
      <c r="B263" s="21" t="s">
        <v>1684</v>
      </c>
      <c r="C263" s="21" t="s">
        <v>1685</v>
      </c>
      <c r="D263" s="21" t="s">
        <v>34</v>
      </c>
      <c r="E263" s="21"/>
      <c r="F263" s="21" t="s">
        <v>42</v>
      </c>
      <c r="G263" s="21" t="s">
        <v>26</v>
      </c>
      <c r="H263" s="21" t="s">
        <v>245</v>
      </c>
      <c r="I263" s="40">
        <v>26723</v>
      </c>
      <c r="J263" s="21">
        <v>1973</v>
      </c>
    </row>
    <row r="264" spans="2:10" ht="12.75">
      <c r="B264" s="21" t="s">
        <v>1649</v>
      </c>
      <c r="C264" s="21" t="s">
        <v>1650</v>
      </c>
      <c r="D264" s="21" t="s">
        <v>108</v>
      </c>
      <c r="E264" s="21"/>
      <c r="F264" s="21" t="s">
        <v>42</v>
      </c>
      <c r="G264" s="21" t="s">
        <v>26</v>
      </c>
      <c r="H264" s="21" t="s">
        <v>245</v>
      </c>
      <c r="I264" s="40">
        <v>28889</v>
      </c>
      <c r="J264" s="21">
        <v>1979</v>
      </c>
    </row>
    <row r="265" spans="2:10" ht="12.75">
      <c r="B265" s="21" t="s">
        <v>313</v>
      </c>
      <c r="C265" s="21" t="s">
        <v>314</v>
      </c>
      <c r="D265" s="21" t="s">
        <v>34</v>
      </c>
      <c r="E265" s="21"/>
      <c r="F265" s="21"/>
      <c r="G265" s="21" t="s">
        <v>53</v>
      </c>
      <c r="H265" s="21" t="s">
        <v>111</v>
      </c>
      <c r="I265" s="40"/>
      <c r="J265" s="44">
        <v>1966</v>
      </c>
    </row>
    <row r="266" spans="2:10" ht="12.75">
      <c r="B266" s="21" t="s">
        <v>315</v>
      </c>
      <c r="C266" s="21" t="s">
        <v>316</v>
      </c>
      <c r="D266" s="21" t="s">
        <v>108</v>
      </c>
      <c r="E266" s="21"/>
      <c r="F266" s="21" t="s">
        <v>35</v>
      </c>
      <c r="G266" s="21" t="s">
        <v>273</v>
      </c>
      <c r="H266" s="21" t="s">
        <v>304</v>
      </c>
      <c r="I266" s="40">
        <v>30470</v>
      </c>
      <c r="J266" s="42">
        <v>1983</v>
      </c>
    </row>
    <row r="267" spans="2:10" ht="12.75">
      <c r="B267" s="21" t="s">
        <v>1366</v>
      </c>
      <c r="C267" s="21" t="s">
        <v>1367</v>
      </c>
      <c r="D267" s="21" t="s">
        <v>202</v>
      </c>
      <c r="E267" s="21"/>
      <c r="F267" s="21" t="s">
        <v>42</v>
      </c>
      <c r="G267" s="21" t="s">
        <v>26</v>
      </c>
      <c r="H267" s="21" t="s">
        <v>104</v>
      </c>
      <c r="I267" s="40">
        <v>32878</v>
      </c>
      <c r="J267" s="21">
        <v>1990</v>
      </c>
    </row>
    <row r="268" spans="2:10" ht="12.75">
      <c r="B268" s="21" t="s">
        <v>1010</v>
      </c>
      <c r="C268" s="21" t="s">
        <v>1016</v>
      </c>
      <c r="D268" s="21" t="s">
        <v>169</v>
      </c>
      <c r="E268" s="21"/>
      <c r="F268" s="21" t="s">
        <v>42</v>
      </c>
      <c r="G268" s="21" t="s">
        <v>53</v>
      </c>
      <c r="H268" s="21" t="s">
        <v>164</v>
      </c>
      <c r="I268" s="40">
        <v>33742</v>
      </c>
      <c r="J268" s="42">
        <v>1992</v>
      </c>
    </row>
    <row r="269" spans="2:10" ht="12.75">
      <c r="B269" s="21" t="s">
        <v>1619</v>
      </c>
      <c r="C269" s="21" t="s">
        <v>1620</v>
      </c>
      <c r="D269" s="21" t="s">
        <v>66</v>
      </c>
      <c r="E269" s="21"/>
      <c r="F269" s="21">
        <v>0</v>
      </c>
      <c r="G269" s="21" t="s">
        <v>26</v>
      </c>
      <c r="H269" s="21" t="s">
        <v>31</v>
      </c>
      <c r="I269" s="40">
        <v>35420</v>
      </c>
      <c r="J269" s="21">
        <v>1996</v>
      </c>
    </row>
    <row r="270" spans="2:10" ht="12.75">
      <c r="B270" s="21" t="s">
        <v>1695</v>
      </c>
      <c r="C270" s="21" t="s">
        <v>1696</v>
      </c>
      <c r="D270" s="21" t="s">
        <v>1697</v>
      </c>
      <c r="E270" s="21"/>
      <c r="F270" s="21">
        <v>1</v>
      </c>
      <c r="G270" s="21" t="s">
        <v>26</v>
      </c>
      <c r="H270" s="21" t="s">
        <v>27</v>
      </c>
      <c r="I270" s="40">
        <v>31194</v>
      </c>
      <c r="J270" s="21">
        <v>1985</v>
      </c>
    </row>
    <row r="271" spans="2:10" ht="12.75">
      <c r="B271" s="21" t="s">
        <v>850</v>
      </c>
      <c r="C271" s="21" t="s">
        <v>317</v>
      </c>
      <c r="D271" s="21" t="s">
        <v>163</v>
      </c>
      <c r="E271" s="21"/>
      <c r="F271" s="21" t="s">
        <v>318</v>
      </c>
      <c r="G271" s="21" t="s">
        <v>82</v>
      </c>
      <c r="H271" s="21" t="s">
        <v>120</v>
      </c>
      <c r="I271" s="40">
        <v>27073</v>
      </c>
      <c r="J271" s="42">
        <v>1974</v>
      </c>
    </row>
    <row r="272" spans="2:10" ht="12.75">
      <c r="B272" s="21" t="s">
        <v>851</v>
      </c>
      <c r="C272" s="21" t="s">
        <v>319</v>
      </c>
      <c r="D272" s="21" t="s">
        <v>66</v>
      </c>
      <c r="E272" s="21"/>
      <c r="F272" s="21"/>
      <c r="G272" s="21" t="s">
        <v>53</v>
      </c>
      <c r="H272" s="21" t="s">
        <v>61</v>
      </c>
      <c r="I272" s="40">
        <v>30604</v>
      </c>
      <c r="J272" s="42">
        <v>1983</v>
      </c>
    </row>
    <row r="273" spans="2:10" ht="12.75">
      <c r="B273" s="21" t="s">
        <v>320</v>
      </c>
      <c r="C273" s="21" t="s">
        <v>321</v>
      </c>
      <c r="D273" s="21" t="s">
        <v>286</v>
      </c>
      <c r="E273" s="21"/>
      <c r="F273" s="21" t="s">
        <v>35</v>
      </c>
      <c r="G273" s="21" t="s">
        <v>53</v>
      </c>
      <c r="H273" s="21" t="s">
        <v>122</v>
      </c>
      <c r="I273" s="40">
        <v>32475</v>
      </c>
      <c r="J273" s="42">
        <v>1988</v>
      </c>
    </row>
    <row r="274" spans="2:10" ht="12.75">
      <c r="B274" s="21" t="s">
        <v>322</v>
      </c>
      <c r="C274" s="21" t="s">
        <v>323</v>
      </c>
      <c r="D274" s="21" t="s">
        <v>57</v>
      </c>
      <c r="E274" s="21"/>
      <c r="F274" s="21"/>
      <c r="G274" s="21" t="s">
        <v>26</v>
      </c>
      <c r="H274" s="21" t="s">
        <v>324</v>
      </c>
      <c r="I274" s="40">
        <v>32300</v>
      </c>
      <c r="J274" s="42">
        <v>1988</v>
      </c>
    </row>
    <row r="275" spans="2:10" ht="12.75">
      <c r="B275" s="21" t="s">
        <v>852</v>
      </c>
      <c r="C275" s="21" t="s">
        <v>325</v>
      </c>
      <c r="D275" s="21" t="s">
        <v>228</v>
      </c>
      <c r="E275" s="21"/>
      <c r="F275" s="21"/>
      <c r="G275" s="21" t="s">
        <v>26</v>
      </c>
      <c r="H275" s="21" t="s">
        <v>47</v>
      </c>
      <c r="I275" s="40"/>
      <c r="J275" s="42"/>
    </row>
    <row r="276" spans="2:10" ht="12.75">
      <c r="B276" s="21" t="s">
        <v>1107</v>
      </c>
      <c r="C276" s="21" t="s">
        <v>1135</v>
      </c>
      <c r="D276" s="21" t="s">
        <v>89</v>
      </c>
      <c r="E276" s="21"/>
      <c r="F276" s="21">
        <v>0</v>
      </c>
      <c r="G276" s="21" t="s">
        <v>53</v>
      </c>
      <c r="H276" s="21" t="s">
        <v>1108</v>
      </c>
      <c r="I276" s="40" t="s">
        <v>23</v>
      </c>
      <c r="J276" s="42"/>
    </row>
    <row r="277" spans="2:10" ht="12.75">
      <c r="B277" s="21" t="s">
        <v>1548</v>
      </c>
      <c r="C277" s="21" t="s">
        <v>1549</v>
      </c>
      <c r="D277" s="21" t="s">
        <v>189</v>
      </c>
      <c r="E277" s="21"/>
      <c r="F277" s="21">
        <v>1</v>
      </c>
      <c r="G277" s="21" t="s">
        <v>53</v>
      </c>
      <c r="H277" s="21" t="s">
        <v>1108</v>
      </c>
      <c r="I277" s="40">
        <v>31263</v>
      </c>
      <c r="J277" s="21">
        <v>1985</v>
      </c>
    </row>
    <row r="278" spans="2:10" ht="12.75">
      <c r="B278" s="21" t="s">
        <v>326</v>
      </c>
      <c r="C278" s="21" t="s">
        <v>327</v>
      </c>
      <c r="D278" s="21" t="s">
        <v>57</v>
      </c>
      <c r="E278" s="21"/>
      <c r="F278" s="21"/>
      <c r="G278" s="21" t="s">
        <v>82</v>
      </c>
      <c r="H278" s="21" t="s">
        <v>258</v>
      </c>
      <c r="I278" s="40">
        <v>25141</v>
      </c>
      <c r="J278" s="42">
        <v>1968</v>
      </c>
    </row>
    <row r="279" spans="2:10" ht="12.75">
      <c r="B279" s="21" t="s">
        <v>328</v>
      </c>
      <c r="C279" s="21" t="s">
        <v>329</v>
      </c>
      <c r="D279" s="21" t="s">
        <v>95</v>
      </c>
      <c r="E279" s="21"/>
      <c r="F279" s="21">
        <v>0</v>
      </c>
      <c r="G279" s="21" t="s">
        <v>53</v>
      </c>
      <c r="H279" s="21" t="s">
        <v>61</v>
      </c>
      <c r="I279" s="40">
        <v>28954</v>
      </c>
      <c r="J279" s="42">
        <v>1979</v>
      </c>
    </row>
    <row r="280" spans="2:10" ht="12.75">
      <c r="B280" s="21" t="s">
        <v>1264</v>
      </c>
      <c r="C280" s="21" t="s">
        <v>1267</v>
      </c>
      <c r="D280" s="21" t="s">
        <v>298</v>
      </c>
      <c r="E280" s="21"/>
      <c r="F280" s="21" t="s">
        <v>23</v>
      </c>
      <c r="G280" s="21" t="s">
        <v>82</v>
      </c>
      <c r="H280" s="21" t="s">
        <v>739</v>
      </c>
      <c r="I280" s="40">
        <v>32507</v>
      </c>
      <c r="J280" s="21">
        <v>1988</v>
      </c>
    </row>
    <row r="281" spans="2:10" ht="12.75">
      <c r="B281" s="21" t="s">
        <v>1205</v>
      </c>
      <c r="C281" s="21" t="s">
        <v>1227</v>
      </c>
      <c r="D281" s="21" t="s">
        <v>37</v>
      </c>
      <c r="E281" s="21"/>
      <c r="F281" s="21" t="s">
        <v>23</v>
      </c>
      <c r="G281" s="21" t="s">
        <v>176</v>
      </c>
      <c r="H281" s="21" t="s">
        <v>721</v>
      </c>
      <c r="I281" s="40">
        <v>32540</v>
      </c>
      <c r="J281" s="21">
        <v>1989</v>
      </c>
    </row>
    <row r="282" spans="2:10" ht="12.75">
      <c r="B282" s="21" t="s">
        <v>1159</v>
      </c>
      <c r="C282" s="21" t="s">
        <v>1186</v>
      </c>
      <c r="D282" s="21" t="s">
        <v>1169</v>
      </c>
      <c r="E282" s="21"/>
      <c r="F282" s="21" t="s">
        <v>23</v>
      </c>
      <c r="G282" s="21" t="s">
        <v>82</v>
      </c>
      <c r="H282" s="21" t="s">
        <v>1158</v>
      </c>
      <c r="I282" s="40">
        <v>22314</v>
      </c>
      <c r="J282" s="21">
        <v>1961</v>
      </c>
    </row>
    <row r="283" spans="2:10" ht="12.75">
      <c r="B283" s="21" t="s">
        <v>1465</v>
      </c>
      <c r="C283" s="21" t="s">
        <v>1466</v>
      </c>
      <c r="D283" s="21" t="s">
        <v>37</v>
      </c>
      <c r="E283" s="21"/>
      <c r="F283" s="21">
        <v>0</v>
      </c>
      <c r="G283" s="21" t="s">
        <v>26</v>
      </c>
      <c r="H283" s="21" t="s">
        <v>324</v>
      </c>
      <c r="I283" s="40">
        <v>31594</v>
      </c>
      <c r="J283" s="21">
        <v>1986</v>
      </c>
    </row>
    <row r="284" spans="2:10" ht="12.75">
      <c r="B284" s="21" t="s">
        <v>1312</v>
      </c>
      <c r="C284" s="21" t="s">
        <v>1313</v>
      </c>
      <c r="D284" s="21" t="s">
        <v>145</v>
      </c>
      <c r="E284" s="21"/>
      <c r="F284" s="21" t="s">
        <v>42</v>
      </c>
      <c r="G284" s="21" t="s">
        <v>26</v>
      </c>
      <c r="H284" s="21" t="s">
        <v>1222</v>
      </c>
      <c r="I284" s="40">
        <v>29311</v>
      </c>
      <c r="J284" s="21">
        <v>1980</v>
      </c>
    </row>
    <row r="285" spans="2:10" ht="12.75">
      <c r="B285" s="21" t="s">
        <v>763</v>
      </c>
      <c r="C285" s="21" t="s">
        <v>945</v>
      </c>
      <c r="D285" s="21" t="s">
        <v>588</v>
      </c>
      <c r="E285" s="21"/>
      <c r="F285" s="21"/>
      <c r="G285" s="21" t="s">
        <v>82</v>
      </c>
      <c r="H285" s="21" t="s">
        <v>258</v>
      </c>
      <c r="I285" s="40">
        <v>16401</v>
      </c>
      <c r="J285" s="42">
        <v>1944</v>
      </c>
    </row>
    <row r="286" spans="2:10" ht="12.75">
      <c r="B286" s="21" t="s">
        <v>853</v>
      </c>
      <c r="C286" s="21" t="s">
        <v>330</v>
      </c>
      <c r="D286" s="21" t="s">
        <v>34</v>
      </c>
      <c r="E286" s="21"/>
      <c r="F286" s="21" t="s">
        <v>42</v>
      </c>
      <c r="G286" s="21" t="s">
        <v>26</v>
      </c>
      <c r="H286" s="21" t="s">
        <v>269</v>
      </c>
      <c r="I286" s="40">
        <v>27160</v>
      </c>
      <c r="J286" s="42">
        <v>1974</v>
      </c>
    </row>
    <row r="287" spans="2:10" ht="12.75">
      <c r="B287" s="21" t="s">
        <v>1442</v>
      </c>
      <c r="C287" s="21" t="s">
        <v>1443</v>
      </c>
      <c r="D287" s="21" t="s">
        <v>540</v>
      </c>
      <c r="E287" s="21"/>
      <c r="F287" s="21" t="s">
        <v>23</v>
      </c>
      <c r="G287" s="21" t="s">
        <v>26</v>
      </c>
      <c r="H287" s="21" t="s">
        <v>324</v>
      </c>
      <c r="I287" s="40" t="s">
        <v>23</v>
      </c>
      <c r="J287" s="21" t="s">
        <v>23</v>
      </c>
    </row>
    <row r="288" spans="2:10" ht="12.75">
      <c r="B288" s="21" t="s">
        <v>854</v>
      </c>
      <c r="C288" s="21" t="s">
        <v>331</v>
      </c>
      <c r="D288" s="21" t="s">
        <v>207</v>
      </c>
      <c r="E288" s="21"/>
      <c r="F288" s="21" t="s">
        <v>42</v>
      </c>
      <c r="G288" s="21" t="s">
        <v>82</v>
      </c>
      <c r="H288" s="21" t="s">
        <v>258</v>
      </c>
      <c r="I288" s="40">
        <v>28318</v>
      </c>
      <c r="J288" s="42">
        <v>1977</v>
      </c>
    </row>
    <row r="289" spans="2:10" ht="12.75">
      <c r="B289" s="21" t="s">
        <v>1106</v>
      </c>
      <c r="C289" s="21" t="s">
        <v>1117</v>
      </c>
      <c r="D289" s="21" t="s">
        <v>189</v>
      </c>
      <c r="E289" s="21"/>
      <c r="F289" s="21">
        <v>1</v>
      </c>
      <c r="G289" s="21" t="s">
        <v>53</v>
      </c>
      <c r="H289" s="21" t="s">
        <v>61</v>
      </c>
      <c r="I289" s="40">
        <v>27268</v>
      </c>
      <c r="J289" s="42">
        <v>1974</v>
      </c>
    </row>
    <row r="290" spans="2:10" ht="12.75">
      <c r="B290" s="21" t="s">
        <v>855</v>
      </c>
      <c r="C290" s="21" t="s">
        <v>332</v>
      </c>
      <c r="D290" s="21" t="s">
        <v>189</v>
      </c>
      <c r="E290" s="21"/>
      <c r="F290" s="21"/>
      <c r="G290" s="21" t="s">
        <v>53</v>
      </c>
      <c r="H290" s="21" t="s">
        <v>61</v>
      </c>
      <c r="I290" s="40">
        <v>27477</v>
      </c>
      <c r="J290" s="42">
        <v>1975</v>
      </c>
    </row>
    <row r="291" spans="2:10" ht="12.75">
      <c r="B291" s="21" t="s">
        <v>727</v>
      </c>
      <c r="C291" s="21" t="s">
        <v>921</v>
      </c>
      <c r="D291" s="21" t="s">
        <v>228</v>
      </c>
      <c r="E291" s="21"/>
      <c r="F291" s="21" t="s">
        <v>35</v>
      </c>
      <c r="G291" s="21" t="s">
        <v>26</v>
      </c>
      <c r="H291" s="21" t="s">
        <v>324</v>
      </c>
      <c r="I291" s="40" t="s">
        <v>23</v>
      </c>
      <c r="J291" s="42"/>
    </row>
    <row r="292" spans="2:10" ht="12.75">
      <c r="B292" s="21" t="s">
        <v>764</v>
      </c>
      <c r="C292" s="21" t="s">
        <v>946</v>
      </c>
      <c r="D292" s="21" t="s">
        <v>228</v>
      </c>
      <c r="E292" s="21"/>
      <c r="F292" s="21"/>
      <c r="G292" s="21" t="s">
        <v>82</v>
      </c>
      <c r="H292" s="21" t="s">
        <v>83</v>
      </c>
      <c r="I292" s="40"/>
      <c r="J292" s="42">
        <v>1980</v>
      </c>
    </row>
    <row r="293" spans="2:10" ht="12.75">
      <c r="B293" s="21" t="s">
        <v>856</v>
      </c>
      <c r="C293" s="21" t="s">
        <v>333</v>
      </c>
      <c r="D293" s="21" t="s">
        <v>250</v>
      </c>
      <c r="E293" s="21"/>
      <c r="F293" s="21">
        <v>1</v>
      </c>
      <c r="G293" s="21" t="s">
        <v>26</v>
      </c>
      <c r="H293" s="21" t="s">
        <v>47</v>
      </c>
      <c r="I293" s="40">
        <v>25332</v>
      </c>
      <c r="J293" s="42">
        <v>1969</v>
      </c>
    </row>
    <row r="294" spans="2:10" ht="12.75">
      <c r="B294" s="21" t="s">
        <v>1452</v>
      </c>
      <c r="C294" s="21" t="s">
        <v>1453</v>
      </c>
      <c r="D294" s="21" t="s">
        <v>207</v>
      </c>
      <c r="E294" s="21"/>
      <c r="F294" s="21">
        <v>0</v>
      </c>
      <c r="G294" s="21" t="s">
        <v>26</v>
      </c>
      <c r="H294" s="21" t="s">
        <v>31</v>
      </c>
      <c r="I294" s="40">
        <v>31989</v>
      </c>
      <c r="J294" s="21">
        <v>1987</v>
      </c>
    </row>
    <row r="295" spans="2:10" ht="12.75">
      <c r="B295" s="21" t="s">
        <v>334</v>
      </c>
      <c r="C295" s="21" t="s">
        <v>335</v>
      </c>
      <c r="D295" s="21" t="s">
        <v>286</v>
      </c>
      <c r="E295" s="21"/>
      <c r="F295" s="21" t="s">
        <v>67</v>
      </c>
      <c r="G295" s="21" t="s">
        <v>26</v>
      </c>
      <c r="H295" s="21" t="s">
        <v>336</v>
      </c>
      <c r="I295" s="40">
        <v>25615</v>
      </c>
      <c r="J295" s="21">
        <v>1970</v>
      </c>
    </row>
    <row r="296" spans="2:10" ht="12.75">
      <c r="B296" s="21" t="s">
        <v>337</v>
      </c>
      <c r="C296" s="21" t="s">
        <v>338</v>
      </c>
      <c r="D296" s="21" t="s">
        <v>110</v>
      </c>
      <c r="E296" s="21"/>
      <c r="F296" s="21" t="s">
        <v>42</v>
      </c>
      <c r="G296" s="21" t="s">
        <v>26</v>
      </c>
      <c r="H296" s="21" t="s">
        <v>324</v>
      </c>
      <c r="I296" s="40">
        <v>26791</v>
      </c>
      <c r="J296" s="21">
        <v>1973</v>
      </c>
    </row>
    <row r="297" spans="2:10" ht="12.75">
      <c r="B297" s="21" t="s">
        <v>765</v>
      </c>
      <c r="C297" s="21" t="s">
        <v>947</v>
      </c>
      <c r="D297" s="21" t="s">
        <v>34</v>
      </c>
      <c r="E297" s="21"/>
      <c r="F297" s="21" t="s">
        <v>42</v>
      </c>
      <c r="G297" s="21" t="s">
        <v>82</v>
      </c>
      <c r="H297" s="21" t="s">
        <v>417</v>
      </c>
      <c r="I297" s="40">
        <v>26534</v>
      </c>
      <c r="J297" s="42">
        <v>1972</v>
      </c>
    </row>
    <row r="298" spans="2:10" ht="12.75">
      <c r="B298" s="21" t="s">
        <v>1537</v>
      </c>
      <c r="C298" s="21" t="s">
        <v>1538</v>
      </c>
      <c r="D298" s="21" t="s">
        <v>138</v>
      </c>
      <c r="E298" s="21"/>
      <c r="F298" s="21" t="s">
        <v>23</v>
      </c>
      <c r="G298" s="21" t="s">
        <v>26</v>
      </c>
      <c r="H298" s="21" t="s">
        <v>1440</v>
      </c>
      <c r="I298" s="40">
        <v>23189</v>
      </c>
      <c r="J298" s="21">
        <v>1963</v>
      </c>
    </row>
    <row r="299" spans="2:10" ht="12.75">
      <c r="B299" s="21" t="s">
        <v>1375</v>
      </c>
      <c r="C299" s="21" t="s">
        <v>1376</v>
      </c>
      <c r="D299" s="21" t="s">
        <v>108</v>
      </c>
      <c r="E299" s="21"/>
      <c r="F299" s="21">
        <v>0</v>
      </c>
      <c r="G299" s="21" t="s">
        <v>82</v>
      </c>
      <c r="H299" s="21" t="s">
        <v>1377</v>
      </c>
      <c r="I299" s="40" t="s">
        <v>23</v>
      </c>
      <c r="J299" s="21" t="s">
        <v>23</v>
      </c>
    </row>
    <row r="300" spans="2:10" ht="12.75">
      <c r="B300" s="21" t="s">
        <v>766</v>
      </c>
      <c r="C300" s="21" t="s">
        <v>948</v>
      </c>
      <c r="D300" s="21" t="s">
        <v>108</v>
      </c>
      <c r="E300" s="21"/>
      <c r="F300" s="21">
        <v>1</v>
      </c>
      <c r="G300" s="21" t="s">
        <v>82</v>
      </c>
      <c r="H300" s="21" t="s">
        <v>746</v>
      </c>
      <c r="I300" s="40" t="s">
        <v>23</v>
      </c>
      <c r="J300" s="42"/>
    </row>
    <row r="301" spans="2:10" ht="12.75">
      <c r="B301" s="21" t="s">
        <v>1701</v>
      </c>
      <c r="C301" s="21" t="s">
        <v>1702</v>
      </c>
      <c r="D301" s="21" t="s">
        <v>172</v>
      </c>
      <c r="E301" s="21"/>
      <c r="F301" s="21" t="s">
        <v>42</v>
      </c>
      <c r="G301" s="21" t="s">
        <v>82</v>
      </c>
      <c r="H301" s="21" t="s">
        <v>258</v>
      </c>
      <c r="I301" s="40">
        <v>33355</v>
      </c>
      <c r="J301" s="21">
        <v>1991</v>
      </c>
    </row>
    <row r="302" spans="2:10" ht="12.75">
      <c r="B302" s="21" t="s">
        <v>767</v>
      </c>
      <c r="C302" s="21" t="s">
        <v>949</v>
      </c>
      <c r="D302" s="21" t="s">
        <v>52</v>
      </c>
      <c r="E302" s="21"/>
      <c r="F302" s="21"/>
      <c r="G302" s="21" t="s">
        <v>82</v>
      </c>
      <c r="H302" s="21" t="s">
        <v>120</v>
      </c>
      <c r="I302" s="40"/>
      <c r="J302" s="42">
        <v>1988</v>
      </c>
    </row>
    <row r="303" spans="2:10" ht="12.75">
      <c r="B303" s="21" t="s">
        <v>339</v>
      </c>
      <c r="C303" s="21" t="s">
        <v>340</v>
      </c>
      <c r="D303" s="21" t="s">
        <v>52</v>
      </c>
      <c r="E303" s="21"/>
      <c r="F303" s="21">
        <v>0</v>
      </c>
      <c r="G303" s="21" t="s">
        <v>53</v>
      </c>
      <c r="H303" s="21" t="s">
        <v>341</v>
      </c>
      <c r="I303" s="40">
        <v>32037</v>
      </c>
      <c r="J303" s="42">
        <v>1987</v>
      </c>
    </row>
    <row r="304" spans="2:10" ht="12.75">
      <c r="B304" s="21" t="s">
        <v>1698</v>
      </c>
      <c r="C304" s="21" t="s">
        <v>1699</v>
      </c>
      <c r="D304" s="21" t="s">
        <v>207</v>
      </c>
      <c r="E304" s="21"/>
      <c r="F304" s="21">
        <v>0</v>
      </c>
      <c r="G304" s="21" t="s">
        <v>82</v>
      </c>
      <c r="H304" s="21" t="s">
        <v>752</v>
      </c>
      <c r="I304" s="40">
        <v>29033</v>
      </c>
      <c r="J304" s="21">
        <v>1979</v>
      </c>
    </row>
    <row r="305" spans="2:10" ht="12.75">
      <c r="B305" s="21" t="s">
        <v>1610</v>
      </c>
      <c r="C305" s="21" t="s">
        <v>342</v>
      </c>
      <c r="D305" s="21" t="s">
        <v>89</v>
      </c>
      <c r="E305" s="21"/>
      <c r="F305" s="21">
        <v>1</v>
      </c>
      <c r="G305" s="21" t="s">
        <v>82</v>
      </c>
      <c r="H305" s="21" t="s">
        <v>131</v>
      </c>
      <c r="I305" s="40">
        <v>30575</v>
      </c>
      <c r="J305" s="21">
        <v>1983</v>
      </c>
    </row>
    <row r="306" spans="2:10" ht="12.75">
      <c r="B306" s="21" t="s">
        <v>857</v>
      </c>
      <c r="C306" s="21" t="s">
        <v>342</v>
      </c>
      <c r="D306" s="21" t="s">
        <v>255</v>
      </c>
      <c r="E306" s="21"/>
      <c r="F306" s="21" t="s">
        <v>42</v>
      </c>
      <c r="G306" s="21" t="s">
        <v>82</v>
      </c>
      <c r="H306" s="21" t="s">
        <v>343</v>
      </c>
      <c r="I306" s="40">
        <v>32030</v>
      </c>
      <c r="J306" s="42">
        <v>1987</v>
      </c>
    </row>
    <row r="307" spans="2:10" ht="12.75">
      <c r="B307" s="21" t="s">
        <v>768</v>
      </c>
      <c r="C307" s="21" t="s">
        <v>950</v>
      </c>
      <c r="D307" s="21" t="s">
        <v>239</v>
      </c>
      <c r="E307" s="21"/>
      <c r="F307" s="21"/>
      <c r="G307" s="21" t="s">
        <v>82</v>
      </c>
      <c r="H307" s="21" t="s">
        <v>83</v>
      </c>
      <c r="I307" s="40"/>
      <c r="J307" s="42">
        <v>1974</v>
      </c>
    </row>
    <row r="308" spans="2:10" ht="12.75">
      <c r="B308" s="21" t="s">
        <v>1268</v>
      </c>
      <c r="C308" s="21" t="s">
        <v>1272</v>
      </c>
      <c r="D308" s="21" t="s">
        <v>52</v>
      </c>
      <c r="E308" s="21"/>
      <c r="F308" s="21" t="s">
        <v>23</v>
      </c>
      <c r="G308" s="21" t="s">
        <v>82</v>
      </c>
      <c r="H308" s="21" t="s">
        <v>120</v>
      </c>
      <c r="I308" s="40">
        <v>31760</v>
      </c>
      <c r="J308" s="21">
        <v>1986</v>
      </c>
    </row>
    <row r="309" spans="2:10" ht="12.75">
      <c r="B309" s="21" t="s">
        <v>344</v>
      </c>
      <c r="C309" s="21" t="s">
        <v>345</v>
      </c>
      <c r="D309" s="21" t="s">
        <v>30</v>
      </c>
      <c r="E309" s="21"/>
      <c r="F309" s="21" t="s">
        <v>42</v>
      </c>
      <c r="G309" s="21" t="s">
        <v>82</v>
      </c>
      <c r="H309" s="21" t="s">
        <v>83</v>
      </c>
      <c r="I309" s="40">
        <v>28018</v>
      </c>
      <c r="J309" s="42">
        <v>1976</v>
      </c>
    </row>
    <row r="310" spans="2:10" ht="12.75">
      <c r="B310" s="21" t="s">
        <v>1586</v>
      </c>
      <c r="C310" s="21" t="s">
        <v>1587</v>
      </c>
      <c r="D310" s="21" t="s">
        <v>89</v>
      </c>
      <c r="E310" s="21"/>
      <c r="F310" s="21" t="s">
        <v>42</v>
      </c>
      <c r="G310" s="21" t="s">
        <v>26</v>
      </c>
      <c r="H310" s="21" t="s">
        <v>1714</v>
      </c>
      <c r="I310" s="40">
        <v>34077</v>
      </c>
      <c r="J310" s="21">
        <v>1993</v>
      </c>
    </row>
    <row r="311" spans="2:10" ht="12.75">
      <c r="B311" s="21" t="s">
        <v>1584</v>
      </c>
      <c r="C311" s="21" t="s">
        <v>1585</v>
      </c>
      <c r="D311" s="21" t="s">
        <v>228</v>
      </c>
      <c r="E311" s="21"/>
      <c r="F311" s="21" t="s">
        <v>35</v>
      </c>
      <c r="G311" s="21" t="s">
        <v>26</v>
      </c>
      <c r="H311" s="21" t="s">
        <v>1714</v>
      </c>
      <c r="I311" s="40">
        <v>31837</v>
      </c>
      <c r="J311" s="21">
        <v>1987</v>
      </c>
    </row>
    <row r="312" spans="2:10" ht="12.75">
      <c r="B312" s="21" t="s">
        <v>1532</v>
      </c>
      <c r="C312" s="21" t="s">
        <v>1533</v>
      </c>
      <c r="D312" s="21" t="s">
        <v>367</v>
      </c>
      <c r="E312" s="21"/>
      <c r="F312" s="21" t="s">
        <v>42</v>
      </c>
      <c r="G312" s="21" t="s">
        <v>176</v>
      </c>
      <c r="H312" s="21" t="s">
        <v>1531</v>
      </c>
      <c r="I312" s="40" t="s">
        <v>23</v>
      </c>
      <c r="J312" s="21">
        <v>1985</v>
      </c>
    </row>
    <row r="313" spans="2:10" ht="12.75">
      <c r="B313" s="21" t="s">
        <v>858</v>
      </c>
      <c r="C313" s="21" t="s">
        <v>346</v>
      </c>
      <c r="D313" s="21" t="s">
        <v>347</v>
      </c>
      <c r="E313" s="21"/>
      <c r="F313" s="21" t="s">
        <v>35</v>
      </c>
      <c r="G313" s="21" t="s">
        <v>53</v>
      </c>
      <c r="H313" s="21" t="s">
        <v>61</v>
      </c>
      <c r="I313" s="40">
        <v>32338</v>
      </c>
      <c r="J313" s="42">
        <v>1988</v>
      </c>
    </row>
    <row r="314" spans="2:10" ht="12.75">
      <c r="B314" s="21" t="s">
        <v>859</v>
      </c>
      <c r="C314" s="21" t="s">
        <v>348</v>
      </c>
      <c r="D314" s="21" t="s">
        <v>349</v>
      </c>
      <c r="E314" s="21"/>
      <c r="F314" s="21" t="s">
        <v>42</v>
      </c>
      <c r="G314" s="21" t="s">
        <v>53</v>
      </c>
      <c r="H314" s="21" t="s">
        <v>61</v>
      </c>
      <c r="I314" s="40"/>
      <c r="J314" s="42"/>
    </row>
    <row r="315" spans="2:10" ht="12.75">
      <c r="B315" s="21" t="s">
        <v>350</v>
      </c>
      <c r="C315" s="21" t="s">
        <v>351</v>
      </c>
      <c r="D315" s="21" t="s">
        <v>66</v>
      </c>
      <c r="E315" s="21"/>
      <c r="F315" s="21" t="s">
        <v>42</v>
      </c>
      <c r="G315" s="21" t="s">
        <v>26</v>
      </c>
      <c r="H315" s="21" t="s">
        <v>31</v>
      </c>
      <c r="I315" s="40">
        <v>32649</v>
      </c>
      <c r="J315" s="42">
        <v>1989</v>
      </c>
    </row>
    <row r="316" spans="2:10" ht="12.75">
      <c r="B316" s="21" t="s">
        <v>1384</v>
      </c>
      <c r="C316" s="21" t="s">
        <v>352</v>
      </c>
      <c r="D316" s="21" t="s">
        <v>108</v>
      </c>
      <c r="E316" s="21"/>
      <c r="F316" s="21" t="s">
        <v>23</v>
      </c>
      <c r="G316" s="21" t="s">
        <v>82</v>
      </c>
      <c r="H316" s="21" t="s">
        <v>1277</v>
      </c>
      <c r="I316" s="40" t="s">
        <v>23</v>
      </c>
      <c r="J316" s="21" t="s">
        <v>23</v>
      </c>
    </row>
    <row r="317" spans="2:10" ht="12.75">
      <c r="B317" s="21" t="s">
        <v>769</v>
      </c>
      <c r="C317" s="21" t="s">
        <v>352</v>
      </c>
      <c r="D317" s="21" t="s">
        <v>169</v>
      </c>
      <c r="E317" s="21"/>
      <c r="F317" s="21" t="s">
        <v>35</v>
      </c>
      <c r="G317" s="21" t="s">
        <v>82</v>
      </c>
      <c r="H317" s="21" t="s">
        <v>1277</v>
      </c>
      <c r="I317" s="40">
        <v>30643</v>
      </c>
      <c r="J317" s="21">
        <v>1983</v>
      </c>
    </row>
    <row r="318" spans="2:10" ht="12.75">
      <c r="B318" s="21" t="s">
        <v>770</v>
      </c>
      <c r="C318" s="21" t="s">
        <v>951</v>
      </c>
      <c r="D318" s="21" t="s">
        <v>250</v>
      </c>
      <c r="E318" s="21"/>
      <c r="F318" s="21"/>
      <c r="G318" s="21" t="s">
        <v>82</v>
      </c>
      <c r="H318" s="21" t="s">
        <v>139</v>
      </c>
      <c r="I318" s="40">
        <v>24264</v>
      </c>
      <c r="J318" s="42">
        <v>1966</v>
      </c>
    </row>
    <row r="319" spans="2:10" ht="12.75">
      <c r="B319" s="21" t="s">
        <v>1508</v>
      </c>
      <c r="C319" s="21" t="s">
        <v>1509</v>
      </c>
      <c r="D319" s="21" t="s">
        <v>278</v>
      </c>
      <c r="E319" s="21"/>
      <c r="F319" s="21">
        <v>1</v>
      </c>
      <c r="G319" s="21" t="s">
        <v>53</v>
      </c>
      <c r="H319" s="21" t="s">
        <v>461</v>
      </c>
      <c r="I319" s="40">
        <v>35790</v>
      </c>
      <c r="J319" s="21">
        <v>1997</v>
      </c>
    </row>
    <row r="320" spans="2:10" ht="12.75">
      <c r="B320" s="21" t="s">
        <v>1496</v>
      </c>
      <c r="C320" s="21" t="s">
        <v>1497</v>
      </c>
      <c r="D320" s="21" t="s">
        <v>1498</v>
      </c>
      <c r="E320" s="21"/>
      <c r="F320" s="21">
        <v>1</v>
      </c>
      <c r="G320" s="21" t="s">
        <v>26</v>
      </c>
      <c r="H320" s="21" t="s">
        <v>1499</v>
      </c>
      <c r="I320" s="40">
        <v>22445</v>
      </c>
      <c r="J320" s="21">
        <v>1961</v>
      </c>
    </row>
    <row r="321" spans="2:10" ht="12.75">
      <c r="B321" s="21" t="s">
        <v>1221</v>
      </c>
      <c r="C321" s="21" t="s">
        <v>1243</v>
      </c>
      <c r="D321" s="21" t="s">
        <v>34</v>
      </c>
      <c r="E321" s="21"/>
      <c r="F321" s="21" t="s">
        <v>23</v>
      </c>
      <c r="G321" s="21" t="s">
        <v>26</v>
      </c>
      <c r="H321" s="21" t="s">
        <v>1222</v>
      </c>
      <c r="I321" s="40" t="s">
        <v>23</v>
      </c>
      <c r="J321" s="21" t="s">
        <v>23</v>
      </c>
    </row>
    <row r="322" spans="2:10" ht="12.75">
      <c r="B322" s="21" t="s">
        <v>1224</v>
      </c>
      <c r="C322" s="21" t="s">
        <v>1245</v>
      </c>
      <c r="D322" s="21" t="s">
        <v>108</v>
      </c>
      <c r="E322" s="21"/>
      <c r="F322" s="21" t="s">
        <v>23</v>
      </c>
      <c r="G322" s="21" t="s">
        <v>26</v>
      </c>
      <c r="H322" s="21" t="s">
        <v>1225</v>
      </c>
      <c r="I322" s="40" t="s">
        <v>23</v>
      </c>
      <c r="J322" s="21" t="s">
        <v>23</v>
      </c>
    </row>
    <row r="323" spans="2:10" ht="12.75">
      <c r="B323" s="21" t="s">
        <v>353</v>
      </c>
      <c r="C323" s="21" t="s">
        <v>354</v>
      </c>
      <c r="D323" s="21" t="s">
        <v>355</v>
      </c>
      <c r="E323" s="21"/>
      <c r="F323" s="21" t="s">
        <v>35</v>
      </c>
      <c r="G323" s="21" t="s">
        <v>82</v>
      </c>
      <c r="H323" s="21" t="s">
        <v>258</v>
      </c>
      <c r="I323" s="40">
        <v>32063</v>
      </c>
      <c r="J323" s="42">
        <v>1987</v>
      </c>
    </row>
    <row r="324" spans="2:10" ht="12.75">
      <c r="B324" s="21" t="s">
        <v>728</v>
      </c>
      <c r="C324" s="21" t="s">
        <v>922</v>
      </c>
      <c r="D324" s="21" t="s">
        <v>95</v>
      </c>
      <c r="E324" s="21"/>
      <c r="F324" s="21">
        <v>0</v>
      </c>
      <c r="G324" s="21" t="s">
        <v>26</v>
      </c>
      <c r="H324" s="21" t="s">
        <v>63</v>
      </c>
      <c r="I324" s="40">
        <v>32999</v>
      </c>
      <c r="J324" s="42">
        <v>1990</v>
      </c>
    </row>
    <row r="325" spans="2:10" ht="12.75">
      <c r="B325" s="21" t="s">
        <v>1562</v>
      </c>
      <c r="C325" s="21" t="s">
        <v>1564</v>
      </c>
      <c r="D325" s="21" t="s">
        <v>37</v>
      </c>
      <c r="E325" s="21"/>
      <c r="F325" s="21">
        <v>1</v>
      </c>
      <c r="G325" s="21" t="s">
        <v>26</v>
      </c>
      <c r="H325" s="21" t="s">
        <v>1563</v>
      </c>
      <c r="I325" s="40">
        <v>25325</v>
      </c>
      <c r="J325" s="21">
        <v>1969</v>
      </c>
    </row>
    <row r="326" spans="2:10" ht="12.75">
      <c r="B326" s="21" t="s">
        <v>356</v>
      </c>
      <c r="C326" s="21" t="s">
        <v>357</v>
      </c>
      <c r="D326" s="21" t="s">
        <v>108</v>
      </c>
      <c r="E326" s="21"/>
      <c r="F326" s="21"/>
      <c r="G326" s="21" t="s">
        <v>26</v>
      </c>
      <c r="H326" s="21" t="s">
        <v>197</v>
      </c>
      <c r="I326" s="40">
        <v>24812</v>
      </c>
      <c r="J326" s="42">
        <v>1967</v>
      </c>
    </row>
    <row r="327" spans="2:10" ht="12.75">
      <c r="B327" s="21" t="s">
        <v>1355</v>
      </c>
      <c r="C327" s="21" t="s">
        <v>1356</v>
      </c>
      <c r="D327" s="21" t="s">
        <v>37</v>
      </c>
      <c r="E327" s="21"/>
      <c r="F327" s="21" t="s">
        <v>35</v>
      </c>
      <c r="G327" s="21" t="s">
        <v>82</v>
      </c>
      <c r="H327" s="21" t="s">
        <v>83</v>
      </c>
      <c r="I327" s="40">
        <v>30495</v>
      </c>
      <c r="J327" s="21">
        <v>1983</v>
      </c>
    </row>
    <row r="328" spans="2:10" ht="12.75">
      <c r="B328" s="21" t="s">
        <v>358</v>
      </c>
      <c r="C328" s="21" t="s">
        <v>359</v>
      </c>
      <c r="D328" s="21" t="s">
        <v>360</v>
      </c>
      <c r="E328" s="21"/>
      <c r="F328" s="21" t="s">
        <v>42</v>
      </c>
      <c r="G328" s="21" t="s">
        <v>82</v>
      </c>
      <c r="H328" s="21" t="s">
        <v>83</v>
      </c>
      <c r="I328" s="40">
        <v>25376</v>
      </c>
      <c r="J328" s="42">
        <v>1969</v>
      </c>
    </row>
    <row r="329" spans="2:10" ht="12.75">
      <c r="B329" s="21" t="s">
        <v>1473</v>
      </c>
      <c r="C329" s="21" t="s">
        <v>1474</v>
      </c>
      <c r="D329" s="21" t="s">
        <v>135</v>
      </c>
      <c r="E329" s="21"/>
      <c r="F329" s="21">
        <v>0</v>
      </c>
      <c r="G329" s="21" t="s">
        <v>26</v>
      </c>
      <c r="H329" s="21" t="s">
        <v>324</v>
      </c>
      <c r="I329" s="40">
        <v>28763</v>
      </c>
      <c r="J329" s="21">
        <v>1978</v>
      </c>
    </row>
    <row r="330" spans="2:10" ht="12.75">
      <c r="B330" s="21" t="s">
        <v>361</v>
      </c>
      <c r="C330" s="21" t="s">
        <v>362</v>
      </c>
      <c r="D330" s="21" t="s">
        <v>95</v>
      </c>
      <c r="E330" s="21"/>
      <c r="F330" s="21" t="s">
        <v>42</v>
      </c>
      <c r="G330" s="21" t="s">
        <v>26</v>
      </c>
      <c r="H330" s="21" t="s">
        <v>324</v>
      </c>
      <c r="I330" s="40">
        <v>31309</v>
      </c>
      <c r="J330" s="42">
        <v>1985</v>
      </c>
    </row>
    <row r="331" spans="2:10" ht="12.75">
      <c r="B331" s="21" t="s">
        <v>363</v>
      </c>
      <c r="C331" s="21" t="s">
        <v>916</v>
      </c>
      <c r="D331" s="21" t="s">
        <v>108</v>
      </c>
      <c r="E331" s="21"/>
      <c r="F331" s="21" t="s">
        <v>35</v>
      </c>
      <c r="G331" s="21" t="s">
        <v>53</v>
      </c>
      <c r="H331" s="21" t="s">
        <v>61</v>
      </c>
      <c r="I331" s="40">
        <v>31543</v>
      </c>
      <c r="J331" s="21">
        <v>1986</v>
      </c>
    </row>
    <row r="332" spans="2:10" ht="12.75">
      <c r="B332" s="21" t="s">
        <v>860</v>
      </c>
      <c r="C332" s="21" t="s">
        <v>364</v>
      </c>
      <c r="D332" s="21" t="s">
        <v>175</v>
      </c>
      <c r="E332" s="21"/>
      <c r="F332" s="21">
        <v>0</v>
      </c>
      <c r="G332" s="21" t="s">
        <v>53</v>
      </c>
      <c r="H332" s="21" t="s">
        <v>341</v>
      </c>
      <c r="I332" s="40">
        <v>31551</v>
      </c>
      <c r="J332" s="42">
        <v>1986</v>
      </c>
    </row>
    <row r="333" spans="2:10" ht="12.75">
      <c r="B333" s="21" t="s">
        <v>365</v>
      </c>
      <c r="C333" s="21" t="s">
        <v>366</v>
      </c>
      <c r="D333" s="21" t="s">
        <v>367</v>
      </c>
      <c r="E333" s="21"/>
      <c r="F333" s="21" t="s">
        <v>35</v>
      </c>
      <c r="G333" s="21" t="s">
        <v>26</v>
      </c>
      <c r="H333" s="21" t="s">
        <v>128</v>
      </c>
      <c r="I333" s="40">
        <v>31600</v>
      </c>
      <c r="J333" s="42">
        <v>1986</v>
      </c>
    </row>
    <row r="334" spans="2:10" ht="12.75">
      <c r="B334" s="21" t="s">
        <v>368</v>
      </c>
      <c r="C334" s="21" t="s">
        <v>369</v>
      </c>
      <c r="D334" s="21" t="s">
        <v>370</v>
      </c>
      <c r="E334" s="21"/>
      <c r="F334" s="21" t="s">
        <v>35</v>
      </c>
      <c r="G334" s="21" t="s">
        <v>26</v>
      </c>
      <c r="H334" s="21" t="s">
        <v>371</v>
      </c>
      <c r="I334" s="40">
        <v>20420</v>
      </c>
      <c r="J334" s="21">
        <v>1955</v>
      </c>
    </row>
    <row r="335" spans="2:10" ht="12.75">
      <c r="B335" s="21" t="s">
        <v>861</v>
      </c>
      <c r="C335" s="21" t="s">
        <v>372</v>
      </c>
      <c r="D335" s="21" t="s">
        <v>89</v>
      </c>
      <c r="E335" s="21"/>
      <c r="F335" s="21">
        <v>1</v>
      </c>
      <c r="G335" s="21" t="s">
        <v>26</v>
      </c>
      <c r="H335" s="21" t="s">
        <v>373</v>
      </c>
      <c r="I335" s="40">
        <v>32179</v>
      </c>
      <c r="J335" s="42">
        <v>1988</v>
      </c>
    </row>
    <row r="336" spans="2:10" ht="12.75">
      <c r="B336" s="21" t="s">
        <v>862</v>
      </c>
      <c r="C336" s="21" t="s">
        <v>374</v>
      </c>
      <c r="D336" s="21" t="s">
        <v>108</v>
      </c>
      <c r="E336" s="21"/>
      <c r="F336" s="21" t="s">
        <v>35</v>
      </c>
      <c r="G336" s="21" t="s">
        <v>176</v>
      </c>
      <c r="H336" s="21" t="s">
        <v>177</v>
      </c>
      <c r="I336" s="40">
        <v>27062</v>
      </c>
      <c r="J336" s="42">
        <v>1974</v>
      </c>
    </row>
    <row r="337" spans="2:10" ht="12.75">
      <c r="B337" s="21" t="s">
        <v>1539</v>
      </c>
      <c r="C337" s="21" t="s">
        <v>1540</v>
      </c>
      <c r="D337" s="21" t="s">
        <v>95</v>
      </c>
      <c r="E337" s="21"/>
      <c r="F337" s="21" t="s">
        <v>42</v>
      </c>
      <c r="G337" s="21" t="s">
        <v>26</v>
      </c>
      <c r="H337" s="21" t="s">
        <v>726</v>
      </c>
      <c r="I337" s="40">
        <v>27887</v>
      </c>
      <c r="J337" s="21">
        <v>1976</v>
      </c>
    </row>
    <row r="338" spans="2:10" ht="12.75">
      <c r="B338" s="21" t="s">
        <v>1417</v>
      </c>
      <c r="C338" s="21" t="s">
        <v>1418</v>
      </c>
      <c r="D338" s="21" t="s">
        <v>57</v>
      </c>
      <c r="E338" s="21"/>
      <c r="F338" s="21" t="s">
        <v>35</v>
      </c>
      <c r="G338" s="21" t="s">
        <v>26</v>
      </c>
      <c r="H338" s="21" t="s">
        <v>1419</v>
      </c>
      <c r="I338" s="40">
        <v>31762</v>
      </c>
      <c r="J338" s="21">
        <v>1986</v>
      </c>
    </row>
    <row r="339" spans="2:10" ht="12.75">
      <c r="B339" s="21" t="s">
        <v>375</v>
      </c>
      <c r="C339" s="21" t="s">
        <v>376</v>
      </c>
      <c r="D339" s="21" t="s">
        <v>175</v>
      </c>
      <c r="E339" s="21"/>
      <c r="F339" s="21" t="s">
        <v>42</v>
      </c>
      <c r="G339" s="21" t="s">
        <v>26</v>
      </c>
      <c r="H339" s="21" t="s">
        <v>377</v>
      </c>
      <c r="I339" s="40">
        <v>27963</v>
      </c>
      <c r="J339" s="21">
        <v>1976</v>
      </c>
    </row>
    <row r="340" spans="2:10" ht="12.75">
      <c r="B340" s="21" t="s">
        <v>771</v>
      </c>
      <c r="C340" s="21" t="s">
        <v>952</v>
      </c>
      <c r="D340" s="21" t="s">
        <v>370</v>
      </c>
      <c r="E340" s="21"/>
      <c r="F340" s="21" t="s">
        <v>42</v>
      </c>
      <c r="G340" s="21" t="s">
        <v>82</v>
      </c>
      <c r="H340" s="21" t="s">
        <v>772</v>
      </c>
      <c r="I340" s="40">
        <v>23925</v>
      </c>
      <c r="J340" s="42">
        <v>1965</v>
      </c>
    </row>
    <row r="341" spans="2:10" ht="12.75">
      <c r="B341" s="21" t="s">
        <v>1155</v>
      </c>
      <c r="C341" s="21" t="s">
        <v>1183</v>
      </c>
      <c r="D341" s="21" t="s">
        <v>540</v>
      </c>
      <c r="E341" s="21"/>
      <c r="F341" s="21" t="s">
        <v>23</v>
      </c>
      <c r="G341" s="21" t="s">
        <v>82</v>
      </c>
      <c r="H341" s="21" t="s">
        <v>120</v>
      </c>
      <c r="I341" s="40">
        <v>30508</v>
      </c>
      <c r="J341" s="21">
        <v>1983</v>
      </c>
    </row>
    <row r="342" spans="2:10" ht="12.75">
      <c r="B342" s="21" t="s">
        <v>378</v>
      </c>
      <c r="C342" s="21" t="s">
        <v>379</v>
      </c>
      <c r="D342" s="21" t="s">
        <v>370</v>
      </c>
      <c r="E342" s="21"/>
      <c r="F342" s="21" t="s">
        <v>35</v>
      </c>
      <c r="G342" s="21" t="s">
        <v>82</v>
      </c>
      <c r="H342" s="21" t="s">
        <v>258</v>
      </c>
      <c r="I342" s="40">
        <v>29790</v>
      </c>
      <c r="J342" s="42">
        <v>1981</v>
      </c>
    </row>
    <row r="343" spans="2:10" ht="12.75">
      <c r="B343" s="21" t="s">
        <v>1504</v>
      </c>
      <c r="C343" s="21" t="s">
        <v>1505</v>
      </c>
      <c r="D343" s="21" t="s">
        <v>89</v>
      </c>
      <c r="E343" s="21"/>
      <c r="F343" s="21">
        <v>0</v>
      </c>
      <c r="G343" s="21" t="s">
        <v>26</v>
      </c>
      <c r="H343" s="21" t="s">
        <v>324</v>
      </c>
      <c r="I343" s="40">
        <v>28728</v>
      </c>
      <c r="J343" s="21">
        <v>1978</v>
      </c>
    </row>
    <row r="344" spans="2:10" ht="12.75">
      <c r="B344" s="21" t="s">
        <v>1411</v>
      </c>
      <c r="C344" s="21" t="s">
        <v>988</v>
      </c>
      <c r="D344" s="21" t="s">
        <v>145</v>
      </c>
      <c r="E344" s="21"/>
      <c r="F344" s="21" t="s">
        <v>42</v>
      </c>
      <c r="G344" s="21" t="s">
        <v>26</v>
      </c>
      <c r="H344" s="21" t="s">
        <v>324</v>
      </c>
      <c r="I344" s="40">
        <v>31168</v>
      </c>
      <c r="J344" s="21">
        <v>1985</v>
      </c>
    </row>
    <row r="345" spans="2:10" ht="12.75">
      <c r="B345" s="21" t="s">
        <v>987</v>
      </c>
      <c r="C345" s="21" t="s">
        <v>988</v>
      </c>
      <c r="D345" s="21" t="s">
        <v>138</v>
      </c>
      <c r="E345" s="21"/>
      <c r="F345" s="21" t="s">
        <v>42</v>
      </c>
      <c r="G345" s="21" t="s">
        <v>26</v>
      </c>
      <c r="H345" s="21" t="s">
        <v>72</v>
      </c>
      <c r="I345" s="40">
        <v>33966</v>
      </c>
      <c r="J345" s="42">
        <v>1992</v>
      </c>
    </row>
    <row r="346" spans="2:10" ht="12.75">
      <c r="B346" s="21" t="s">
        <v>1111</v>
      </c>
      <c r="C346" s="21" t="s">
        <v>1112</v>
      </c>
      <c r="D346" s="21" t="s">
        <v>278</v>
      </c>
      <c r="E346" s="21"/>
      <c r="F346" s="21" t="s">
        <v>23</v>
      </c>
      <c r="G346" s="21" t="s">
        <v>26</v>
      </c>
      <c r="H346" s="21" t="s">
        <v>324</v>
      </c>
      <c r="I346" s="40" t="s">
        <v>23</v>
      </c>
      <c r="J346" s="42"/>
    </row>
    <row r="347" spans="2:10" ht="12.75">
      <c r="B347" s="21" t="s">
        <v>1545</v>
      </c>
      <c r="C347" s="21" t="s">
        <v>1546</v>
      </c>
      <c r="D347" s="21" t="s">
        <v>89</v>
      </c>
      <c r="E347" s="21"/>
      <c r="F347" s="21">
        <v>0</v>
      </c>
      <c r="G347" s="21" t="s">
        <v>26</v>
      </c>
      <c r="H347" s="21" t="s">
        <v>1547</v>
      </c>
      <c r="I347" s="40">
        <v>26199</v>
      </c>
      <c r="J347" s="21">
        <v>1971</v>
      </c>
    </row>
    <row r="348" spans="2:10" ht="12.75">
      <c r="B348" s="21" t="s">
        <v>380</v>
      </c>
      <c r="C348" s="21" t="s">
        <v>381</v>
      </c>
      <c r="D348" s="21" t="s">
        <v>52</v>
      </c>
      <c r="E348" s="21"/>
      <c r="F348" s="21" t="s">
        <v>67</v>
      </c>
      <c r="G348" s="21" t="s">
        <v>26</v>
      </c>
      <c r="H348" s="21" t="s">
        <v>87</v>
      </c>
      <c r="I348" s="40">
        <v>32254</v>
      </c>
      <c r="J348" s="21">
        <v>1988</v>
      </c>
    </row>
    <row r="349" spans="2:10" ht="12.75">
      <c r="B349" s="21" t="s">
        <v>1700</v>
      </c>
      <c r="C349" s="21" t="s">
        <v>381</v>
      </c>
      <c r="D349" s="21" t="s">
        <v>135</v>
      </c>
      <c r="E349" s="21"/>
      <c r="F349" s="21" t="s">
        <v>42</v>
      </c>
      <c r="G349" s="21" t="s">
        <v>82</v>
      </c>
      <c r="H349" s="21" t="s">
        <v>752</v>
      </c>
      <c r="I349" s="40" t="s">
        <v>23</v>
      </c>
      <c r="J349" s="21" t="s">
        <v>23</v>
      </c>
    </row>
    <row r="350" spans="2:10" ht="12.75">
      <c r="B350" s="21" t="s">
        <v>773</v>
      </c>
      <c r="C350" s="21" t="s">
        <v>953</v>
      </c>
      <c r="D350" s="21" t="s">
        <v>138</v>
      </c>
      <c r="E350" s="21"/>
      <c r="F350" s="21" t="s">
        <v>35</v>
      </c>
      <c r="G350" s="21" t="s">
        <v>82</v>
      </c>
      <c r="H350" s="21" t="s">
        <v>343</v>
      </c>
      <c r="I350" s="40">
        <v>32235</v>
      </c>
      <c r="J350" s="21">
        <v>1988</v>
      </c>
    </row>
    <row r="351" spans="2:10" ht="12.75">
      <c r="B351" s="21" t="s">
        <v>1096</v>
      </c>
      <c r="C351" s="21" t="s">
        <v>1113</v>
      </c>
      <c r="D351" s="21" t="s">
        <v>189</v>
      </c>
      <c r="E351" s="21"/>
      <c r="F351" s="21">
        <v>1</v>
      </c>
      <c r="G351" s="21" t="s">
        <v>53</v>
      </c>
      <c r="H351" s="21" t="s">
        <v>122</v>
      </c>
      <c r="I351" s="40">
        <v>32782</v>
      </c>
      <c r="J351" s="42">
        <v>1989</v>
      </c>
    </row>
    <row r="352" spans="2:10" ht="12.75">
      <c r="B352" s="21" t="s">
        <v>382</v>
      </c>
      <c r="C352" s="21" t="s">
        <v>383</v>
      </c>
      <c r="D352" s="21" t="s">
        <v>108</v>
      </c>
      <c r="E352" s="21"/>
      <c r="F352" s="21">
        <v>0</v>
      </c>
      <c r="G352" s="21" t="s">
        <v>53</v>
      </c>
      <c r="H352" s="21" t="s">
        <v>61</v>
      </c>
      <c r="I352" s="40">
        <v>28761</v>
      </c>
      <c r="J352" s="42">
        <v>1978</v>
      </c>
    </row>
    <row r="353" spans="2:10" ht="12.75">
      <c r="B353" s="21" t="s">
        <v>384</v>
      </c>
      <c r="C353" s="21" t="s">
        <v>385</v>
      </c>
      <c r="D353" s="21" t="s">
        <v>239</v>
      </c>
      <c r="E353" s="21"/>
      <c r="F353" s="21" t="s">
        <v>67</v>
      </c>
      <c r="G353" s="21" t="s">
        <v>53</v>
      </c>
      <c r="H353" s="21" t="s">
        <v>61</v>
      </c>
      <c r="I353" s="40">
        <v>28129</v>
      </c>
      <c r="J353" s="21">
        <v>1977</v>
      </c>
    </row>
    <row r="354" spans="2:10" ht="12.75">
      <c r="B354" s="21" t="s">
        <v>1522</v>
      </c>
      <c r="C354" s="21" t="s">
        <v>1523</v>
      </c>
      <c r="D354" s="21" t="s">
        <v>367</v>
      </c>
      <c r="E354" s="21"/>
      <c r="F354" s="21" t="s">
        <v>42</v>
      </c>
      <c r="G354" s="21" t="s">
        <v>26</v>
      </c>
      <c r="H354" s="21" t="s">
        <v>1521</v>
      </c>
      <c r="I354" s="40">
        <v>33192</v>
      </c>
      <c r="J354" s="21">
        <v>1990</v>
      </c>
    </row>
    <row r="355" spans="2:10" ht="12.75">
      <c r="B355" s="21" t="s">
        <v>1554</v>
      </c>
      <c r="C355" s="21" t="s">
        <v>1555</v>
      </c>
      <c r="D355" s="21" t="s">
        <v>108</v>
      </c>
      <c r="E355" s="21"/>
      <c r="F355" s="21">
        <v>0</v>
      </c>
      <c r="G355" s="21" t="s">
        <v>53</v>
      </c>
      <c r="H355" s="21" t="s">
        <v>61</v>
      </c>
      <c r="I355" s="40">
        <v>26973</v>
      </c>
      <c r="J355" s="21">
        <v>1973</v>
      </c>
    </row>
    <row r="356" spans="2:10" ht="12.75">
      <c r="B356" s="21" t="s">
        <v>1060</v>
      </c>
      <c r="C356" s="21" t="s">
        <v>1067</v>
      </c>
      <c r="D356" s="21" t="s">
        <v>1068</v>
      </c>
      <c r="E356" s="21"/>
      <c r="F356" s="21" t="s">
        <v>42</v>
      </c>
      <c r="G356" s="21" t="s">
        <v>43</v>
      </c>
      <c r="H356" s="21" t="s">
        <v>44</v>
      </c>
      <c r="I356" s="40"/>
      <c r="J356" s="42">
        <v>1992</v>
      </c>
    </row>
    <row r="357" spans="2:10" ht="12.75">
      <c r="B357" s="21" t="s">
        <v>386</v>
      </c>
      <c r="C357" s="21" t="s">
        <v>387</v>
      </c>
      <c r="D357" s="21" t="s">
        <v>145</v>
      </c>
      <c r="E357" s="21"/>
      <c r="F357" s="21" t="s">
        <v>35</v>
      </c>
      <c r="G357" s="21" t="s">
        <v>26</v>
      </c>
      <c r="H357" s="21" t="s">
        <v>104</v>
      </c>
      <c r="I357" s="40">
        <v>29237</v>
      </c>
      <c r="J357" s="21">
        <v>1980</v>
      </c>
    </row>
    <row r="358" spans="2:10" ht="12.75">
      <c r="B358" s="21" t="s">
        <v>388</v>
      </c>
      <c r="C358" s="21" t="s">
        <v>917</v>
      </c>
      <c r="D358" s="21" t="s">
        <v>175</v>
      </c>
      <c r="E358" s="21"/>
      <c r="F358" s="21" t="s">
        <v>67</v>
      </c>
      <c r="G358" s="21" t="s">
        <v>53</v>
      </c>
      <c r="H358" s="21" t="s">
        <v>54</v>
      </c>
      <c r="I358" s="40">
        <v>32310</v>
      </c>
      <c r="J358" s="21">
        <v>1988</v>
      </c>
    </row>
    <row r="359" spans="2:10" ht="12.75">
      <c r="B359" s="21" t="s">
        <v>991</v>
      </c>
      <c r="C359" s="21" t="s">
        <v>992</v>
      </c>
      <c r="D359" s="21" t="s">
        <v>169</v>
      </c>
      <c r="E359" s="21"/>
      <c r="F359" s="21">
        <v>0</v>
      </c>
      <c r="G359" s="21" t="s">
        <v>82</v>
      </c>
      <c r="H359" s="21" t="s">
        <v>279</v>
      </c>
      <c r="I359" s="40">
        <v>31711</v>
      </c>
      <c r="J359" s="42">
        <v>1986</v>
      </c>
    </row>
    <row r="360" spans="2:10" ht="12.75">
      <c r="B360" s="21" t="s">
        <v>1079</v>
      </c>
      <c r="C360" s="21" t="s">
        <v>1136</v>
      </c>
      <c r="D360" s="21" t="s">
        <v>403</v>
      </c>
      <c r="E360" s="21"/>
      <c r="F360" s="21" t="s">
        <v>23</v>
      </c>
      <c r="G360" s="21" t="s">
        <v>273</v>
      </c>
      <c r="H360" s="21" t="s">
        <v>304</v>
      </c>
      <c r="I360" s="40" t="s">
        <v>23</v>
      </c>
      <c r="J360" s="42"/>
    </row>
    <row r="361" spans="2:10" ht="12.75">
      <c r="B361" s="21" t="s">
        <v>389</v>
      </c>
      <c r="C361" s="21" t="s">
        <v>390</v>
      </c>
      <c r="D361" s="21" t="s">
        <v>110</v>
      </c>
      <c r="E361" s="21"/>
      <c r="F361" s="21" t="s">
        <v>35</v>
      </c>
      <c r="G361" s="21" t="s">
        <v>158</v>
      </c>
      <c r="H361" s="21"/>
      <c r="I361" s="40"/>
      <c r="J361" s="42"/>
    </row>
    <row r="362" spans="2:10" ht="12.75">
      <c r="B362" s="21" t="s">
        <v>391</v>
      </c>
      <c r="C362" s="21" t="s">
        <v>392</v>
      </c>
      <c r="D362" s="21" t="s">
        <v>360</v>
      </c>
      <c r="E362" s="21"/>
      <c r="F362" s="21"/>
      <c r="G362" s="21" t="s">
        <v>273</v>
      </c>
      <c r="H362" s="21" t="s">
        <v>304</v>
      </c>
      <c r="I362" s="40" t="s">
        <v>23</v>
      </c>
      <c r="J362" s="42"/>
    </row>
    <row r="363" spans="2:10" ht="12.75">
      <c r="B363" s="21" t="s">
        <v>393</v>
      </c>
      <c r="C363" s="21" t="s">
        <v>394</v>
      </c>
      <c r="D363" s="21" t="s">
        <v>169</v>
      </c>
      <c r="E363" s="21"/>
      <c r="F363" s="21"/>
      <c r="G363" s="21" t="s">
        <v>53</v>
      </c>
      <c r="H363" s="21" t="s">
        <v>61</v>
      </c>
      <c r="I363" s="40">
        <v>31904</v>
      </c>
      <c r="J363" s="42">
        <v>1987</v>
      </c>
    </row>
    <row r="364" spans="2:10" ht="12.75">
      <c r="B364" s="21" t="s">
        <v>1274</v>
      </c>
      <c r="C364" s="21" t="s">
        <v>396</v>
      </c>
      <c r="D364" s="21" t="s">
        <v>207</v>
      </c>
      <c r="E364" s="21"/>
      <c r="F364" s="21" t="s">
        <v>35</v>
      </c>
      <c r="G364" s="21" t="s">
        <v>176</v>
      </c>
      <c r="H364" s="21" t="s">
        <v>177</v>
      </c>
      <c r="I364" s="40">
        <v>29608</v>
      </c>
      <c r="J364" s="21">
        <v>1981</v>
      </c>
    </row>
    <row r="365" spans="2:10" ht="12.75">
      <c r="B365" s="21" t="s">
        <v>395</v>
      </c>
      <c r="C365" s="21" t="s">
        <v>396</v>
      </c>
      <c r="D365" s="21" t="s">
        <v>138</v>
      </c>
      <c r="E365" s="21"/>
      <c r="F365" s="21">
        <v>1</v>
      </c>
      <c r="G365" s="21" t="s">
        <v>53</v>
      </c>
      <c r="H365" s="21" t="s">
        <v>397</v>
      </c>
      <c r="I365" s="40">
        <v>31039</v>
      </c>
      <c r="J365" s="21">
        <v>1984</v>
      </c>
    </row>
    <row r="366" spans="2:10" ht="12.75">
      <c r="B366" s="21" t="s">
        <v>398</v>
      </c>
      <c r="C366" s="21" t="s">
        <v>399</v>
      </c>
      <c r="D366" s="21" t="s">
        <v>400</v>
      </c>
      <c r="E366" s="21"/>
      <c r="F366" s="21">
        <v>0</v>
      </c>
      <c r="G366" s="21" t="s">
        <v>82</v>
      </c>
      <c r="H366" s="21" t="s">
        <v>83</v>
      </c>
      <c r="I366" s="40">
        <v>25593</v>
      </c>
      <c r="J366" s="21">
        <v>1970</v>
      </c>
    </row>
    <row r="367" spans="2:10" ht="12.75">
      <c r="B367" s="21" t="s">
        <v>401</v>
      </c>
      <c r="C367" s="21" t="s">
        <v>402</v>
      </c>
      <c r="D367" s="21" t="s">
        <v>403</v>
      </c>
      <c r="E367" s="21"/>
      <c r="F367" s="21"/>
      <c r="G367" s="21" t="s">
        <v>273</v>
      </c>
      <c r="H367" s="21" t="s">
        <v>304</v>
      </c>
      <c r="I367" s="40">
        <v>28865</v>
      </c>
      <c r="J367" s="42">
        <v>1979</v>
      </c>
    </row>
    <row r="368" spans="2:10" ht="12.75">
      <c r="B368" s="21" t="s">
        <v>404</v>
      </c>
      <c r="C368" s="21" t="s">
        <v>405</v>
      </c>
      <c r="D368" s="21" t="s">
        <v>406</v>
      </c>
      <c r="E368" s="21"/>
      <c r="F368" s="21" t="s">
        <v>42</v>
      </c>
      <c r="G368" s="21" t="s">
        <v>26</v>
      </c>
      <c r="H368" s="21" t="s">
        <v>31</v>
      </c>
      <c r="I368" s="40">
        <v>31422</v>
      </c>
      <c r="J368" s="42">
        <v>1986</v>
      </c>
    </row>
    <row r="369" spans="2:10" ht="12.75">
      <c r="B369" s="21" t="s">
        <v>407</v>
      </c>
      <c r="C369" s="21" t="s">
        <v>405</v>
      </c>
      <c r="D369" s="21" t="s">
        <v>408</v>
      </c>
      <c r="E369" s="21"/>
      <c r="F369" s="21"/>
      <c r="G369" s="21" t="s">
        <v>26</v>
      </c>
      <c r="H369" s="21" t="s">
        <v>31</v>
      </c>
      <c r="I369" s="40">
        <v>32197</v>
      </c>
      <c r="J369" s="42">
        <v>1988</v>
      </c>
    </row>
    <row r="370" spans="2:10" ht="12.75">
      <c r="B370" s="21" t="s">
        <v>1369</v>
      </c>
      <c r="C370" s="21" t="s">
        <v>1371</v>
      </c>
      <c r="D370" s="21" t="s">
        <v>180</v>
      </c>
      <c r="E370" s="21"/>
      <c r="F370" s="21">
        <v>0</v>
      </c>
      <c r="G370" s="21" t="s">
        <v>82</v>
      </c>
      <c r="H370" s="21" t="s">
        <v>1277</v>
      </c>
      <c r="I370" s="40" t="s">
        <v>23</v>
      </c>
      <c r="J370" s="21" t="s">
        <v>23</v>
      </c>
    </row>
    <row r="371" spans="2:10" ht="12.75">
      <c r="B371" s="21" t="s">
        <v>720</v>
      </c>
      <c r="C371" s="21" t="s">
        <v>919</v>
      </c>
      <c r="D371" s="21" t="s">
        <v>239</v>
      </c>
      <c r="E371" s="21"/>
      <c r="F371" s="21"/>
      <c r="G371" s="21" t="s">
        <v>176</v>
      </c>
      <c r="H371" s="21" t="s">
        <v>721</v>
      </c>
      <c r="I371" s="40"/>
      <c r="J371" s="42">
        <v>1985</v>
      </c>
    </row>
    <row r="372" spans="2:10" ht="12.75">
      <c r="B372" s="21" t="s">
        <v>863</v>
      </c>
      <c r="C372" s="21" t="s">
        <v>409</v>
      </c>
      <c r="D372" s="21" t="s">
        <v>239</v>
      </c>
      <c r="E372" s="21"/>
      <c r="F372" s="21">
        <v>1</v>
      </c>
      <c r="G372" s="21" t="s">
        <v>26</v>
      </c>
      <c r="H372" s="21" t="s">
        <v>410</v>
      </c>
      <c r="I372" s="40">
        <v>23962</v>
      </c>
      <c r="J372" s="21">
        <v>1965</v>
      </c>
    </row>
    <row r="373" spans="2:10" ht="12.75">
      <c r="B373" s="21" t="s">
        <v>411</v>
      </c>
      <c r="C373" s="21" t="s">
        <v>412</v>
      </c>
      <c r="D373" s="21" t="s">
        <v>89</v>
      </c>
      <c r="E373" s="21"/>
      <c r="F373" s="21"/>
      <c r="G373" s="21" t="s">
        <v>26</v>
      </c>
      <c r="H373" s="21" t="s">
        <v>413</v>
      </c>
      <c r="I373" s="40">
        <v>27739</v>
      </c>
      <c r="J373" s="42">
        <v>1975</v>
      </c>
    </row>
    <row r="374" spans="2:10" ht="12.75">
      <c r="B374" s="21" t="s">
        <v>1286</v>
      </c>
      <c r="C374" s="21" t="s">
        <v>1287</v>
      </c>
      <c r="D374" s="21" t="s">
        <v>202</v>
      </c>
      <c r="E374" s="21"/>
      <c r="F374" s="21" t="s">
        <v>35</v>
      </c>
      <c r="G374" s="21" t="s">
        <v>26</v>
      </c>
      <c r="H374" s="21" t="s">
        <v>269</v>
      </c>
      <c r="I374" s="40">
        <v>34849</v>
      </c>
      <c r="J374" s="21">
        <v>1995</v>
      </c>
    </row>
    <row r="375" spans="2:10" ht="12.75">
      <c r="B375" s="21" t="s">
        <v>1529</v>
      </c>
      <c r="C375" s="21" t="s">
        <v>1530</v>
      </c>
      <c r="D375" s="21" t="s">
        <v>239</v>
      </c>
      <c r="E375" s="21"/>
      <c r="F375" s="21" t="s">
        <v>42</v>
      </c>
      <c r="G375" s="21" t="s">
        <v>176</v>
      </c>
      <c r="H375" s="21" t="s">
        <v>1531</v>
      </c>
      <c r="I375" s="40" t="s">
        <v>23</v>
      </c>
      <c r="J375" s="21">
        <v>1978</v>
      </c>
    </row>
    <row r="376" spans="2:10" ht="12.75">
      <c r="B376" s="21" t="s">
        <v>1266</v>
      </c>
      <c r="C376" s="21" t="s">
        <v>1270</v>
      </c>
      <c r="D376" s="21" t="s">
        <v>1271</v>
      </c>
      <c r="E376" s="21"/>
      <c r="F376" s="21" t="s">
        <v>42</v>
      </c>
      <c r="G376" s="21" t="s">
        <v>26</v>
      </c>
      <c r="H376" s="21" t="s">
        <v>324</v>
      </c>
      <c r="I376" s="40">
        <v>31596</v>
      </c>
      <c r="J376" s="21">
        <v>1986</v>
      </c>
    </row>
    <row r="377" spans="2:10" ht="12.75">
      <c r="B377" s="21" t="s">
        <v>997</v>
      </c>
      <c r="C377" s="21" t="s">
        <v>1001</v>
      </c>
      <c r="D377" s="21" t="s">
        <v>163</v>
      </c>
      <c r="E377" s="21"/>
      <c r="F377" s="21">
        <v>0</v>
      </c>
      <c r="G377" s="21" t="s">
        <v>26</v>
      </c>
      <c r="H377" s="21" t="s">
        <v>998</v>
      </c>
      <c r="I377" s="40">
        <v>30669</v>
      </c>
      <c r="J377" s="42">
        <v>1983</v>
      </c>
    </row>
    <row r="378" spans="2:10" ht="12.75">
      <c r="B378" s="21" t="s">
        <v>864</v>
      </c>
      <c r="C378" s="21" t="s">
        <v>414</v>
      </c>
      <c r="D378" s="21" t="s">
        <v>89</v>
      </c>
      <c r="E378" s="21"/>
      <c r="F378" s="21"/>
      <c r="G378" s="21" t="s">
        <v>176</v>
      </c>
      <c r="H378" s="21" t="s">
        <v>177</v>
      </c>
      <c r="I378" s="40">
        <v>28165</v>
      </c>
      <c r="J378" s="42">
        <v>1977</v>
      </c>
    </row>
    <row r="379" spans="2:10" ht="12.75">
      <c r="B379" s="21" t="s">
        <v>1427</v>
      </c>
      <c r="C379" s="21" t="s">
        <v>1004</v>
      </c>
      <c r="D379" s="21" t="s">
        <v>207</v>
      </c>
      <c r="E379" s="21"/>
      <c r="F379" s="21">
        <v>0</v>
      </c>
      <c r="G379" s="21" t="s">
        <v>26</v>
      </c>
      <c r="H379" s="21" t="s">
        <v>324</v>
      </c>
      <c r="I379" s="40" t="s">
        <v>23</v>
      </c>
      <c r="J379" s="21">
        <v>1963</v>
      </c>
    </row>
    <row r="380" spans="2:10" ht="12.75">
      <c r="B380" s="21" t="s">
        <v>1000</v>
      </c>
      <c r="C380" s="21" t="s">
        <v>1004</v>
      </c>
      <c r="D380" s="21" t="s">
        <v>57</v>
      </c>
      <c r="E380" s="21"/>
      <c r="F380" s="21">
        <v>0</v>
      </c>
      <c r="G380" s="21" t="s">
        <v>26</v>
      </c>
      <c r="H380" s="21" t="s">
        <v>324</v>
      </c>
      <c r="I380" s="40">
        <v>24659</v>
      </c>
      <c r="J380" s="42">
        <v>1967</v>
      </c>
    </row>
    <row r="381" spans="2:10" ht="12.75">
      <c r="B381" s="21" t="s">
        <v>415</v>
      </c>
      <c r="C381" s="21" t="s">
        <v>416</v>
      </c>
      <c r="D381" s="21" t="s">
        <v>239</v>
      </c>
      <c r="E381" s="21"/>
      <c r="F381" s="21" t="s">
        <v>42</v>
      </c>
      <c r="G381" s="21" t="s">
        <v>82</v>
      </c>
      <c r="H381" s="21" t="s">
        <v>417</v>
      </c>
      <c r="I381" s="40">
        <v>32195</v>
      </c>
      <c r="J381" s="42">
        <v>1988</v>
      </c>
    </row>
    <row r="382" spans="2:10" ht="12.75">
      <c r="B382" s="21" t="s">
        <v>1436</v>
      </c>
      <c r="C382" s="21" t="s">
        <v>1437</v>
      </c>
      <c r="D382" s="21" t="s">
        <v>367</v>
      </c>
      <c r="E382" s="21"/>
      <c r="F382" s="21" t="s">
        <v>35</v>
      </c>
      <c r="G382" s="21" t="s">
        <v>26</v>
      </c>
      <c r="H382" s="21" t="s">
        <v>324</v>
      </c>
      <c r="I382" s="40">
        <v>28947</v>
      </c>
      <c r="J382" s="21">
        <v>1979</v>
      </c>
    </row>
    <row r="383" spans="2:10" ht="12.75">
      <c r="B383" s="21" t="s">
        <v>418</v>
      </c>
      <c r="C383" s="21" t="s">
        <v>419</v>
      </c>
      <c r="D383" s="21" t="s">
        <v>30</v>
      </c>
      <c r="E383" s="21"/>
      <c r="F383" s="21" t="s">
        <v>35</v>
      </c>
      <c r="G383" s="21" t="s">
        <v>53</v>
      </c>
      <c r="H383" s="21" t="s">
        <v>61</v>
      </c>
      <c r="I383" s="40"/>
      <c r="J383" s="21">
        <v>1964</v>
      </c>
    </row>
    <row r="384" spans="2:10" ht="12.75">
      <c r="B384" s="21" t="s">
        <v>1444</v>
      </c>
      <c r="C384" s="21" t="s">
        <v>1445</v>
      </c>
      <c r="D384" s="21" t="s">
        <v>145</v>
      </c>
      <c r="E384" s="21"/>
      <c r="F384" s="21" t="s">
        <v>42</v>
      </c>
      <c r="G384" s="21" t="s">
        <v>26</v>
      </c>
      <c r="H384" s="21" t="s">
        <v>607</v>
      </c>
      <c r="I384" s="40">
        <v>32993</v>
      </c>
      <c r="J384" s="21">
        <v>1990</v>
      </c>
    </row>
    <row r="385" spans="2:10" ht="12.75">
      <c r="B385" s="21" t="s">
        <v>1197</v>
      </c>
      <c r="C385" s="21" t="s">
        <v>1204</v>
      </c>
      <c r="D385" s="21" t="s">
        <v>108</v>
      </c>
      <c r="E385" s="21"/>
      <c r="F385" s="21" t="s">
        <v>23</v>
      </c>
      <c r="G385" s="21" t="s">
        <v>26</v>
      </c>
      <c r="H385" s="21" t="s">
        <v>1144</v>
      </c>
      <c r="I385" s="40">
        <v>28681</v>
      </c>
      <c r="J385" s="21">
        <v>1978</v>
      </c>
    </row>
    <row r="386" spans="2:10" ht="12.75">
      <c r="B386" s="21" t="s">
        <v>420</v>
      </c>
      <c r="C386" s="21" t="s">
        <v>421</v>
      </c>
      <c r="D386" s="21" t="s">
        <v>57</v>
      </c>
      <c r="E386" s="21"/>
      <c r="F386" s="21" t="s">
        <v>42</v>
      </c>
      <c r="G386" s="21" t="s">
        <v>53</v>
      </c>
      <c r="H386" s="21" t="s">
        <v>111</v>
      </c>
      <c r="I386" s="40">
        <v>32272</v>
      </c>
      <c r="J386" s="42">
        <v>1988</v>
      </c>
    </row>
    <row r="387" spans="2:10" ht="12.75">
      <c r="B387" s="21" t="s">
        <v>1077</v>
      </c>
      <c r="C387" s="21" t="s">
        <v>1078</v>
      </c>
      <c r="D387" s="21" t="s">
        <v>360</v>
      </c>
      <c r="E387" s="21"/>
      <c r="F387" s="21">
        <v>0</v>
      </c>
      <c r="G387" s="21" t="s">
        <v>273</v>
      </c>
      <c r="H387" s="21" t="s">
        <v>304</v>
      </c>
      <c r="I387" s="40" t="s">
        <v>23</v>
      </c>
      <c r="J387" s="42"/>
    </row>
    <row r="388" spans="2:10" ht="12.75">
      <c r="B388" s="21" t="s">
        <v>774</v>
      </c>
      <c r="C388" s="21" t="s">
        <v>954</v>
      </c>
      <c r="D388" s="21" t="s">
        <v>278</v>
      </c>
      <c r="E388" s="21"/>
      <c r="F388" s="21"/>
      <c r="G388" s="21" t="s">
        <v>82</v>
      </c>
      <c r="H388" s="21" t="s">
        <v>343</v>
      </c>
      <c r="I388" s="40"/>
      <c r="J388" s="42">
        <v>1991</v>
      </c>
    </row>
    <row r="389" spans="2:10" ht="12.75">
      <c r="B389" s="21" t="s">
        <v>865</v>
      </c>
      <c r="C389" s="21" t="s">
        <v>422</v>
      </c>
      <c r="D389" s="21" t="s">
        <v>34</v>
      </c>
      <c r="E389" s="21"/>
      <c r="F389" s="21"/>
      <c r="G389" s="21" t="s">
        <v>26</v>
      </c>
      <c r="H389" s="21" t="s">
        <v>47</v>
      </c>
      <c r="I389" s="40">
        <v>22593</v>
      </c>
      <c r="J389" s="42">
        <v>1961</v>
      </c>
    </row>
    <row r="390" spans="2:10" ht="12.75">
      <c r="B390" s="21" t="s">
        <v>866</v>
      </c>
      <c r="C390" s="21" t="s">
        <v>423</v>
      </c>
      <c r="D390" s="21" t="s">
        <v>34</v>
      </c>
      <c r="E390" s="21"/>
      <c r="F390" s="21"/>
      <c r="G390" s="21" t="s">
        <v>176</v>
      </c>
      <c r="H390" s="21" t="s">
        <v>177</v>
      </c>
      <c r="I390" s="40"/>
      <c r="J390" s="42"/>
    </row>
    <row r="391" spans="2:10" ht="12.75">
      <c r="B391" s="21" t="s">
        <v>1281</v>
      </c>
      <c r="C391" s="21" t="s">
        <v>1284</v>
      </c>
      <c r="D391" s="21" t="s">
        <v>34</v>
      </c>
      <c r="E391" s="21"/>
      <c r="F391" s="21" t="s">
        <v>42</v>
      </c>
      <c r="G391" s="21" t="s">
        <v>26</v>
      </c>
      <c r="H391" s="21" t="s">
        <v>1282</v>
      </c>
      <c r="I391" s="40">
        <v>32683</v>
      </c>
      <c r="J391" s="21">
        <v>1989</v>
      </c>
    </row>
    <row r="392" spans="2:10" ht="12.75">
      <c r="B392" s="21" t="s">
        <v>1480</v>
      </c>
      <c r="C392" s="21" t="s">
        <v>1481</v>
      </c>
      <c r="D392" s="21" t="s">
        <v>367</v>
      </c>
      <c r="E392" s="21"/>
      <c r="F392" s="21" t="s">
        <v>35</v>
      </c>
      <c r="G392" s="21" t="s">
        <v>26</v>
      </c>
      <c r="H392" s="21" t="s">
        <v>324</v>
      </c>
      <c r="I392" s="40">
        <v>31884</v>
      </c>
      <c r="J392" s="21">
        <v>1987</v>
      </c>
    </row>
    <row r="393" spans="2:10" ht="12.75">
      <c r="B393" s="21" t="s">
        <v>867</v>
      </c>
      <c r="C393" s="21" t="s">
        <v>424</v>
      </c>
      <c r="D393" s="21" t="s">
        <v>425</v>
      </c>
      <c r="E393" s="21"/>
      <c r="F393" s="21" t="s">
        <v>67</v>
      </c>
      <c r="G393" s="21" t="s">
        <v>26</v>
      </c>
      <c r="H393" s="21" t="s">
        <v>324</v>
      </c>
      <c r="I393" s="40">
        <v>30403</v>
      </c>
      <c r="J393" s="42">
        <v>1983</v>
      </c>
    </row>
    <row r="394" spans="2:10" ht="12.75">
      <c r="B394" s="21" t="s">
        <v>1628</v>
      </c>
      <c r="C394" s="21" t="s">
        <v>1629</v>
      </c>
      <c r="D394" s="21" t="s">
        <v>207</v>
      </c>
      <c r="E394" s="21"/>
      <c r="F394" s="21" t="s">
        <v>42</v>
      </c>
      <c r="G394" s="21" t="s">
        <v>26</v>
      </c>
      <c r="H394" s="21" t="s">
        <v>732</v>
      </c>
      <c r="I394" s="40">
        <v>31004</v>
      </c>
      <c r="J394" s="21">
        <v>1984</v>
      </c>
    </row>
    <row r="395" spans="2:10" ht="12.75">
      <c r="B395" s="21" t="s">
        <v>868</v>
      </c>
      <c r="C395" s="21" t="s">
        <v>426</v>
      </c>
      <c r="D395" s="21" t="s">
        <v>95</v>
      </c>
      <c r="E395" s="21"/>
      <c r="F395" s="21" t="s">
        <v>35</v>
      </c>
      <c r="G395" s="21" t="s">
        <v>176</v>
      </c>
      <c r="H395" s="21" t="s">
        <v>177</v>
      </c>
      <c r="I395" s="40">
        <v>26092</v>
      </c>
      <c r="J395" s="42">
        <v>1971</v>
      </c>
    </row>
    <row r="396" spans="2:10" ht="12.75">
      <c r="B396" s="21" t="s">
        <v>775</v>
      </c>
      <c r="C396" s="21" t="s">
        <v>955</v>
      </c>
      <c r="D396" s="21" t="s">
        <v>367</v>
      </c>
      <c r="E396" s="21"/>
      <c r="F396" s="21"/>
      <c r="G396" s="21" t="s">
        <v>82</v>
      </c>
      <c r="H396" s="21" t="s">
        <v>83</v>
      </c>
      <c r="I396" s="40">
        <v>27682</v>
      </c>
      <c r="J396" s="42">
        <v>1975</v>
      </c>
    </row>
    <row r="397" spans="2:10" ht="12.75">
      <c r="B397" s="21" t="s">
        <v>427</v>
      </c>
      <c r="C397" s="21" t="s">
        <v>428</v>
      </c>
      <c r="D397" s="21" t="s">
        <v>239</v>
      </c>
      <c r="E397" s="21"/>
      <c r="F397" s="21"/>
      <c r="G397" s="21" t="s">
        <v>53</v>
      </c>
      <c r="H397" s="21" t="s">
        <v>61</v>
      </c>
      <c r="I397" s="40">
        <v>12956</v>
      </c>
      <c r="J397" s="42">
        <v>1935</v>
      </c>
    </row>
    <row r="398" spans="2:10" ht="12.75">
      <c r="B398" s="21" t="s">
        <v>776</v>
      </c>
      <c r="C398" s="21" t="s">
        <v>956</v>
      </c>
      <c r="D398" s="21" t="s">
        <v>370</v>
      </c>
      <c r="E398" s="21"/>
      <c r="F398" s="21" t="s">
        <v>35</v>
      </c>
      <c r="G398" s="21" t="s">
        <v>82</v>
      </c>
      <c r="H398" s="21" t="s">
        <v>1292</v>
      </c>
      <c r="I398" s="40">
        <v>16808</v>
      </c>
      <c r="J398" s="21">
        <v>1946</v>
      </c>
    </row>
    <row r="399" spans="2:10" ht="12.75">
      <c r="B399" s="21" t="s">
        <v>777</v>
      </c>
      <c r="C399" s="21" t="s">
        <v>957</v>
      </c>
      <c r="D399" s="21" t="s">
        <v>34</v>
      </c>
      <c r="E399" s="21"/>
      <c r="F399" s="21"/>
      <c r="G399" s="21" t="s">
        <v>82</v>
      </c>
      <c r="H399" s="21" t="s">
        <v>83</v>
      </c>
      <c r="I399" s="40"/>
      <c r="J399" s="42">
        <v>1979</v>
      </c>
    </row>
    <row r="400" spans="2:10" ht="12.75">
      <c r="B400" s="21" t="s">
        <v>1492</v>
      </c>
      <c r="C400" s="21" t="s">
        <v>1493</v>
      </c>
      <c r="D400" s="21" t="s">
        <v>108</v>
      </c>
      <c r="E400" s="21"/>
      <c r="F400" s="21" t="s">
        <v>23</v>
      </c>
      <c r="G400" s="21" t="s">
        <v>158</v>
      </c>
      <c r="H400" s="21" t="s">
        <v>159</v>
      </c>
      <c r="I400" s="40">
        <v>32132</v>
      </c>
      <c r="J400" s="21">
        <v>1987</v>
      </c>
    </row>
    <row r="401" spans="2:10" ht="12.75">
      <c r="B401" s="21" t="s">
        <v>1208</v>
      </c>
      <c r="C401" s="21" t="s">
        <v>1229</v>
      </c>
      <c r="D401" s="21" t="s">
        <v>34</v>
      </c>
      <c r="E401" s="21"/>
      <c r="F401" s="21" t="s">
        <v>23</v>
      </c>
      <c r="G401" s="21" t="s">
        <v>26</v>
      </c>
      <c r="H401" s="21" t="s">
        <v>299</v>
      </c>
      <c r="I401" s="40">
        <v>26640</v>
      </c>
      <c r="J401" s="21">
        <v>1972</v>
      </c>
    </row>
    <row r="402" spans="2:10" ht="12.75">
      <c r="B402" s="21" t="s">
        <v>1406</v>
      </c>
      <c r="C402" s="21" t="s">
        <v>1407</v>
      </c>
      <c r="D402" s="21" t="s">
        <v>1408</v>
      </c>
      <c r="E402" s="21"/>
      <c r="F402" s="21" t="s">
        <v>42</v>
      </c>
      <c r="G402" s="21" t="s">
        <v>432</v>
      </c>
      <c r="H402" s="21" t="s">
        <v>433</v>
      </c>
      <c r="I402" s="40">
        <v>29779</v>
      </c>
      <c r="J402" s="21">
        <v>1981</v>
      </c>
    </row>
    <row r="403" spans="2:10" ht="12.75">
      <c r="B403" s="21" t="s">
        <v>429</v>
      </c>
      <c r="C403" s="21" t="s">
        <v>430</v>
      </c>
      <c r="D403" s="21" t="s">
        <v>431</v>
      </c>
      <c r="E403" s="21"/>
      <c r="F403" s="21" t="s">
        <v>67</v>
      </c>
      <c r="G403" s="21" t="s">
        <v>432</v>
      </c>
      <c r="H403" s="21" t="s">
        <v>433</v>
      </c>
      <c r="I403" s="40" t="s">
        <v>23</v>
      </c>
      <c r="J403" s="42"/>
    </row>
    <row r="404" spans="2:10" ht="12.75">
      <c r="B404" s="21" t="s">
        <v>1209</v>
      </c>
      <c r="C404" s="21" t="s">
        <v>1232</v>
      </c>
      <c r="D404" s="21" t="s">
        <v>1233</v>
      </c>
      <c r="E404" s="21"/>
      <c r="F404" s="21" t="s">
        <v>23</v>
      </c>
      <c r="G404" s="21" t="s">
        <v>432</v>
      </c>
      <c r="H404" s="21" t="s">
        <v>433</v>
      </c>
      <c r="I404" s="40">
        <v>31801</v>
      </c>
      <c r="J404" s="21">
        <v>1987</v>
      </c>
    </row>
    <row r="405" spans="2:10" ht="12.75">
      <c r="B405" s="21" t="s">
        <v>1380</v>
      </c>
      <c r="C405" s="21" t="s">
        <v>1382</v>
      </c>
      <c r="D405" s="21" t="s">
        <v>89</v>
      </c>
      <c r="E405" s="21"/>
      <c r="F405" s="21">
        <v>0</v>
      </c>
      <c r="G405" s="21" t="s">
        <v>82</v>
      </c>
      <c r="H405" s="21" t="s">
        <v>1277</v>
      </c>
      <c r="I405" s="40" t="s">
        <v>23</v>
      </c>
      <c r="J405" s="21" t="s">
        <v>23</v>
      </c>
    </row>
    <row r="406" spans="2:10" ht="12.75">
      <c r="B406" s="21" t="s">
        <v>1688</v>
      </c>
      <c r="C406" s="21" t="s">
        <v>1689</v>
      </c>
      <c r="D406" s="21" t="s">
        <v>1690</v>
      </c>
      <c r="E406" s="21"/>
      <c r="F406" s="21">
        <v>1</v>
      </c>
      <c r="G406" s="21" t="s">
        <v>26</v>
      </c>
      <c r="H406" s="21" t="s">
        <v>269</v>
      </c>
      <c r="I406" s="40">
        <v>33405</v>
      </c>
      <c r="J406" s="21">
        <v>1991</v>
      </c>
    </row>
    <row r="407" spans="2:10" ht="12.75">
      <c r="B407" s="21" t="s">
        <v>869</v>
      </c>
      <c r="C407" s="21" t="s">
        <v>434</v>
      </c>
      <c r="D407" s="21" t="s">
        <v>435</v>
      </c>
      <c r="E407" s="21"/>
      <c r="F407" s="21" t="s">
        <v>42</v>
      </c>
      <c r="G407" s="21" t="s">
        <v>176</v>
      </c>
      <c r="H407" s="21" t="s">
        <v>177</v>
      </c>
      <c r="I407" s="40">
        <v>26505</v>
      </c>
      <c r="J407" s="42">
        <v>1972</v>
      </c>
    </row>
    <row r="408" spans="2:10" ht="12.75">
      <c r="B408" s="21" t="s">
        <v>1580</v>
      </c>
      <c r="C408" s="21" t="s">
        <v>1581</v>
      </c>
      <c r="D408" s="21" t="s">
        <v>89</v>
      </c>
      <c r="E408" s="21"/>
      <c r="F408" s="21" t="s">
        <v>42</v>
      </c>
      <c r="G408" s="21" t="s">
        <v>26</v>
      </c>
      <c r="H408" s="21" t="s">
        <v>1713</v>
      </c>
      <c r="I408" s="40">
        <v>31955</v>
      </c>
      <c r="J408" s="21">
        <v>1987</v>
      </c>
    </row>
    <row r="409" spans="2:10" ht="12.75">
      <c r="B409" s="21" t="s">
        <v>870</v>
      </c>
      <c r="C409" s="21" t="s">
        <v>436</v>
      </c>
      <c r="D409" s="21" t="s">
        <v>437</v>
      </c>
      <c r="E409" s="21"/>
      <c r="F409" s="21" t="s">
        <v>35</v>
      </c>
      <c r="G409" s="21" t="s">
        <v>53</v>
      </c>
      <c r="H409" s="21" t="s">
        <v>438</v>
      </c>
      <c r="I409" s="40">
        <v>27933</v>
      </c>
      <c r="J409" s="21">
        <v>1976</v>
      </c>
    </row>
    <row r="410" spans="2:10" ht="12.75">
      <c r="B410" s="21" t="s">
        <v>439</v>
      </c>
      <c r="C410" s="21" t="s">
        <v>440</v>
      </c>
      <c r="D410" s="21" t="s">
        <v>172</v>
      </c>
      <c r="E410" s="21"/>
      <c r="F410" s="21" t="s">
        <v>42</v>
      </c>
      <c r="G410" s="21" t="s">
        <v>26</v>
      </c>
      <c r="H410" s="21" t="s">
        <v>31</v>
      </c>
      <c r="I410" s="40"/>
      <c r="J410" s="42"/>
    </row>
    <row r="411" spans="2:10" ht="12.75">
      <c r="B411" s="21" t="s">
        <v>1199</v>
      </c>
      <c r="C411" s="21" t="s">
        <v>440</v>
      </c>
      <c r="D411" s="21" t="s">
        <v>1200</v>
      </c>
      <c r="E411" s="21"/>
      <c r="F411" s="21" t="s">
        <v>23</v>
      </c>
      <c r="G411" s="21" t="s">
        <v>26</v>
      </c>
      <c r="H411" s="21" t="s">
        <v>1144</v>
      </c>
      <c r="I411" s="40">
        <v>25687</v>
      </c>
      <c r="J411" s="21">
        <v>1970</v>
      </c>
    </row>
    <row r="412" spans="2:10" ht="12.75">
      <c r="B412" s="21" t="s">
        <v>1156</v>
      </c>
      <c r="C412" s="21" t="s">
        <v>1184</v>
      </c>
      <c r="D412" s="21" t="s">
        <v>239</v>
      </c>
      <c r="E412" s="21"/>
      <c r="F412" s="21" t="s">
        <v>23</v>
      </c>
      <c r="G412" s="21" t="s">
        <v>82</v>
      </c>
      <c r="H412" s="21" t="s">
        <v>230</v>
      </c>
      <c r="I412" s="40">
        <v>31010</v>
      </c>
      <c r="J412" s="21">
        <v>1984</v>
      </c>
    </row>
    <row r="413" spans="2:10" ht="12.75">
      <c r="B413" s="21" t="s">
        <v>1070</v>
      </c>
      <c r="C413" s="21" t="s">
        <v>1075</v>
      </c>
      <c r="D413" s="21" t="s">
        <v>57</v>
      </c>
      <c r="E413" s="21"/>
      <c r="F413" s="21" t="s">
        <v>23</v>
      </c>
      <c r="G413" s="21" t="s">
        <v>82</v>
      </c>
      <c r="H413" s="21" t="s">
        <v>734</v>
      </c>
      <c r="I413" s="40">
        <v>31241</v>
      </c>
      <c r="J413" s="42">
        <v>1985</v>
      </c>
    </row>
    <row r="414" spans="2:10" ht="12.75">
      <c r="B414" s="21" t="s">
        <v>441</v>
      </c>
      <c r="C414" s="21" t="s">
        <v>442</v>
      </c>
      <c r="D414" s="21" t="s">
        <v>443</v>
      </c>
      <c r="E414" s="21"/>
      <c r="F414" s="21">
        <v>1</v>
      </c>
      <c r="G414" s="21" t="s">
        <v>158</v>
      </c>
      <c r="H414" s="21" t="s">
        <v>187</v>
      </c>
      <c r="I414" s="40">
        <v>18176</v>
      </c>
      <c r="J414" s="42">
        <v>1949</v>
      </c>
    </row>
    <row r="415" spans="2:10" ht="12.75">
      <c r="B415" s="21" t="s">
        <v>1314</v>
      </c>
      <c r="C415" s="21" t="s">
        <v>1317</v>
      </c>
      <c r="D415" s="21" t="s">
        <v>1318</v>
      </c>
      <c r="E415" s="21"/>
      <c r="F415" s="21">
        <v>1</v>
      </c>
      <c r="G415" s="21" t="s">
        <v>82</v>
      </c>
      <c r="H415" s="21" t="s">
        <v>1315</v>
      </c>
      <c r="I415" s="40">
        <v>25840</v>
      </c>
      <c r="J415" s="21">
        <v>1970</v>
      </c>
    </row>
    <row r="416" spans="2:10" ht="12.75">
      <c r="B416" s="21" t="s">
        <v>984</v>
      </c>
      <c r="C416" s="21" t="s">
        <v>985</v>
      </c>
      <c r="D416" s="21" t="s">
        <v>34</v>
      </c>
      <c r="E416" s="21"/>
      <c r="F416" s="21">
        <v>0</v>
      </c>
      <c r="G416" s="21" t="s">
        <v>26</v>
      </c>
      <c r="H416" s="21" t="s">
        <v>986</v>
      </c>
      <c r="I416" s="40">
        <v>25772</v>
      </c>
      <c r="J416" s="42">
        <v>1970</v>
      </c>
    </row>
    <row r="417" spans="2:10" ht="12.75">
      <c r="B417" s="21" t="s">
        <v>444</v>
      </c>
      <c r="C417" s="21" t="s">
        <v>445</v>
      </c>
      <c r="D417" s="21" t="s">
        <v>145</v>
      </c>
      <c r="E417" s="21"/>
      <c r="F417" s="21"/>
      <c r="G417" s="21" t="s">
        <v>53</v>
      </c>
      <c r="H417" s="21" t="s">
        <v>61</v>
      </c>
      <c r="I417" s="40">
        <v>29240</v>
      </c>
      <c r="J417" s="42">
        <v>1980</v>
      </c>
    </row>
    <row r="418" spans="2:10" ht="12.75">
      <c r="B418" s="21" t="s">
        <v>778</v>
      </c>
      <c r="C418" s="21" t="s">
        <v>958</v>
      </c>
      <c r="D418" s="21" t="s">
        <v>959</v>
      </c>
      <c r="E418" s="21"/>
      <c r="F418" s="21"/>
      <c r="G418" s="21" t="s">
        <v>82</v>
      </c>
      <c r="H418" s="21" t="s">
        <v>139</v>
      </c>
      <c r="I418" s="40">
        <v>33487</v>
      </c>
      <c r="J418" s="42">
        <v>1991</v>
      </c>
    </row>
    <row r="419" spans="2:10" ht="12.75">
      <c r="B419" s="21" t="s">
        <v>779</v>
      </c>
      <c r="C419" s="21" t="s">
        <v>960</v>
      </c>
      <c r="D419" s="21" t="s">
        <v>298</v>
      </c>
      <c r="E419" s="21"/>
      <c r="F419" s="21" t="s">
        <v>42</v>
      </c>
      <c r="G419" s="21" t="s">
        <v>82</v>
      </c>
      <c r="H419" s="21" t="s">
        <v>83</v>
      </c>
      <c r="I419" s="40">
        <v>30559</v>
      </c>
      <c r="J419" s="21">
        <v>1983</v>
      </c>
    </row>
    <row r="420" spans="2:10" ht="12.75">
      <c r="B420" s="21" t="s">
        <v>780</v>
      </c>
      <c r="C420" s="21" t="s">
        <v>961</v>
      </c>
      <c r="D420" s="21" t="s">
        <v>962</v>
      </c>
      <c r="E420" s="21"/>
      <c r="F420" s="21"/>
      <c r="G420" s="21" t="s">
        <v>82</v>
      </c>
      <c r="H420" s="21" t="s">
        <v>590</v>
      </c>
      <c r="I420" s="40"/>
      <c r="J420" s="42">
        <v>1986</v>
      </c>
    </row>
    <row r="421" spans="2:10" ht="12.75">
      <c r="B421" s="21" t="s">
        <v>446</v>
      </c>
      <c r="C421" s="21" t="s">
        <v>447</v>
      </c>
      <c r="D421" s="21" t="s">
        <v>250</v>
      </c>
      <c r="E421" s="21"/>
      <c r="F421" s="21" t="s">
        <v>67</v>
      </c>
      <c r="G421" s="21" t="s">
        <v>82</v>
      </c>
      <c r="H421" s="21" t="s">
        <v>120</v>
      </c>
      <c r="I421" s="40">
        <v>27760</v>
      </c>
      <c r="J421" s="21">
        <v>1976</v>
      </c>
    </row>
    <row r="422" spans="2:10" ht="12.75">
      <c r="B422" s="21" t="s">
        <v>871</v>
      </c>
      <c r="C422" s="21" t="s">
        <v>448</v>
      </c>
      <c r="D422" s="21" t="s">
        <v>449</v>
      </c>
      <c r="E422" s="21"/>
      <c r="F422" s="21" t="s">
        <v>42</v>
      </c>
      <c r="G422" s="21" t="s">
        <v>26</v>
      </c>
      <c r="H422" s="21" t="s">
        <v>291</v>
      </c>
      <c r="I422" s="40">
        <v>28840</v>
      </c>
      <c r="J422" s="42">
        <v>1978</v>
      </c>
    </row>
    <row r="423" spans="2:10" ht="12.75">
      <c r="B423" s="21" t="s">
        <v>781</v>
      </c>
      <c r="C423" s="21" t="s">
        <v>963</v>
      </c>
      <c r="D423" s="21" t="s">
        <v>169</v>
      </c>
      <c r="E423" s="21"/>
      <c r="F423" s="21"/>
      <c r="G423" s="21" t="s">
        <v>82</v>
      </c>
      <c r="H423" s="21" t="s">
        <v>772</v>
      </c>
      <c r="I423" s="40">
        <v>29764</v>
      </c>
      <c r="J423" s="42">
        <v>1981</v>
      </c>
    </row>
    <row r="424" spans="2:10" ht="12.75">
      <c r="B424" s="21" t="s">
        <v>450</v>
      </c>
      <c r="C424" s="21" t="s">
        <v>451</v>
      </c>
      <c r="D424" s="21" t="s">
        <v>205</v>
      </c>
      <c r="E424" s="21"/>
      <c r="F424" s="21" t="s">
        <v>42</v>
      </c>
      <c r="G424" s="21" t="s">
        <v>26</v>
      </c>
      <c r="H424" s="21" t="s">
        <v>324</v>
      </c>
      <c r="I424" s="40">
        <v>26783</v>
      </c>
      <c r="J424" s="21">
        <v>1973</v>
      </c>
    </row>
    <row r="425" spans="2:10" ht="12.75">
      <c r="B425" s="21" t="s">
        <v>872</v>
      </c>
      <c r="C425" s="21" t="s">
        <v>452</v>
      </c>
      <c r="D425" s="21" t="s">
        <v>239</v>
      </c>
      <c r="E425" s="21"/>
      <c r="F425" s="21" t="s">
        <v>35</v>
      </c>
      <c r="G425" s="21" t="s">
        <v>176</v>
      </c>
      <c r="H425" s="21" t="s">
        <v>177</v>
      </c>
      <c r="I425" s="40">
        <v>29800</v>
      </c>
      <c r="J425" s="21">
        <v>1981</v>
      </c>
    </row>
    <row r="426" spans="2:10" ht="12.75">
      <c r="B426" s="21" t="s">
        <v>995</v>
      </c>
      <c r="C426" s="21" t="s">
        <v>996</v>
      </c>
      <c r="D426" s="21" t="s">
        <v>110</v>
      </c>
      <c r="E426" s="21"/>
      <c r="F426" s="21" t="s">
        <v>42</v>
      </c>
      <c r="G426" s="21" t="s">
        <v>26</v>
      </c>
      <c r="H426" s="21" t="s">
        <v>197</v>
      </c>
      <c r="I426" s="40">
        <v>22708</v>
      </c>
      <c r="J426" s="42">
        <v>1962</v>
      </c>
    </row>
    <row r="427" spans="2:10" ht="12.75">
      <c r="B427" s="21" t="s">
        <v>1570</v>
      </c>
      <c r="C427" s="21" t="s">
        <v>23</v>
      </c>
      <c r="D427" s="21" t="s">
        <v>23</v>
      </c>
      <c r="E427" s="21"/>
      <c r="F427" s="21">
        <v>1</v>
      </c>
      <c r="G427" s="21" t="s">
        <v>53</v>
      </c>
      <c r="H427" s="21" t="s">
        <v>1108</v>
      </c>
      <c r="I427" s="40">
        <v>34896</v>
      </c>
      <c r="J427" s="21">
        <v>1995</v>
      </c>
    </row>
    <row r="428" spans="2:10" ht="12.75">
      <c r="B428" s="21" t="s">
        <v>453</v>
      </c>
      <c r="C428" s="21" t="s">
        <v>454</v>
      </c>
      <c r="D428" s="21" t="s">
        <v>34</v>
      </c>
      <c r="E428" s="21"/>
      <c r="F428" s="21"/>
      <c r="G428" s="21" t="s">
        <v>455</v>
      </c>
      <c r="H428" s="21"/>
      <c r="I428" s="40">
        <v>21570</v>
      </c>
      <c r="J428" s="42">
        <v>1959</v>
      </c>
    </row>
    <row r="429" spans="2:10" ht="12.75">
      <c r="B429" s="21" t="s">
        <v>456</v>
      </c>
      <c r="C429" s="21" t="s">
        <v>457</v>
      </c>
      <c r="D429" s="21" t="s">
        <v>57</v>
      </c>
      <c r="E429" s="21"/>
      <c r="F429" s="21"/>
      <c r="G429" s="21" t="s">
        <v>53</v>
      </c>
      <c r="H429" s="21" t="s">
        <v>61</v>
      </c>
      <c r="I429" s="40">
        <v>26614</v>
      </c>
      <c r="J429" s="42">
        <v>1972</v>
      </c>
    </row>
    <row r="430" spans="2:10" ht="12.75">
      <c r="B430" s="21" t="s">
        <v>1342</v>
      </c>
      <c r="C430" s="21" t="s">
        <v>1352</v>
      </c>
      <c r="D430" s="21" t="s">
        <v>675</v>
      </c>
      <c r="E430" s="21"/>
      <c r="F430" s="21" t="s">
        <v>23</v>
      </c>
      <c r="G430" s="21" t="s">
        <v>82</v>
      </c>
      <c r="H430" s="21" t="s">
        <v>1158</v>
      </c>
      <c r="I430" s="40">
        <v>30063</v>
      </c>
      <c r="J430" s="21">
        <v>1982</v>
      </c>
    </row>
    <row r="431" spans="2:10" ht="12.75">
      <c r="B431" s="21" t="s">
        <v>729</v>
      </c>
      <c r="C431" s="21" t="s">
        <v>458</v>
      </c>
      <c r="D431" s="21" t="s">
        <v>52</v>
      </c>
      <c r="E431" s="21"/>
      <c r="F431" s="21" t="s">
        <v>67</v>
      </c>
      <c r="G431" s="21" t="s">
        <v>26</v>
      </c>
      <c r="H431" s="21" t="s">
        <v>72</v>
      </c>
      <c r="I431" s="40">
        <v>31146</v>
      </c>
      <c r="J431" s="21">
        <v>1985</v>
      </c>
    </row>
    <row r="432" spans="2:10" ht="12.75">
      <c r="B432" s="21" t="s">
        <v>459</v>
      </c>
      <c r="C432" s="21" t="s">
        <v>460</v>
      </c>
      <c r="D432" s="21" t="s">
        <v>108</v>
      </c>
      <c r="E432" s="21"/>
      <c r="F432" s="21"/>
      <c r="G432" s="21" t="s">
        <v>53</v>
      </c>
      <c r="H432" s="21" t="s">
        <v>461</v>
      </c>
      <c r="I432" s="40">
        <v>30542</v>
      </c>
      <c r="J432" s="42">
        <v>1983</v>
      </c>
    </row>
    <row r="433" spans="2:10" ht="12.75">
      <c r="B433" s="21" t="s">
        <v>1212</v>
      </c>
      <c r="C433" s="21" t="s">
        <v>1235</v>
      </c>
      <c r="D433" s="21" t="s">
        <v>57</v>
      </c>
      <c r="E433" s="21"/>
      <c r="F433" s="21" t="s">
        <v>23</v>
      </c>
      <c r="G433" s="21" t="s">
        <v>82</v>
      </c>
      <c r="H433" s="21" t="s">
        <v>1213</v>
      </c>
      <c r="I433" s="40">
        <v>29164</v>
      </c>
      <c r="J433" s="21">
        <v>1979</v>
      </c>
    </row>
    <row r="434" spans="2:10" ht="12.75">
      <c r="B434" s="21" t="s">
        <v>462</v>
      </c>
      <c r="C434" s="21" t="s">
        <v>463</v>
      </c>
      <c r="D434" s="21" t="s">
        <v>464</v>
      </c>
      <c r="E434" s="21"/>
      <c r="F434" s="21">
        <v>0</v>
      </c>
      <c r="G434" s="21" t="s">
        <v>158</v>
      </c>
      <c r="H434" s="21" t="s">
        <v>159</v>
      </c>
      <c r="I434" s="40">
        <v>26774</v>
      </c>
      <c r="J434" s="21">
        <v>1973</v>
      </c>
    </row>
    <row r="435" spans="2:10" ht="12.75">
      <c r="B435" s="21" t="s">
        <v>873</v>
      </c>
      <c r="C435" s="21" t="s">
        <v>465</v>
      </c>
      <c r="D435" s="21" t="s">
        <v>228</v>
      </c>
      <c r="E435" s="21"/>
      <c r="F435" s="21"/>
      <c r="G435" s="21" t="s">
        <v>26</v>
      </c>
      <c r="H435" s="21" t="s">
        <v>324</v>
      </c>
      <c r="I435" s="40">
        <v>28035</v>
      </c>
      <c r="J435" s="42">
        <v>1976</v>
      </c>
    </row>
    <row r="436" spans="2:10" ht="12.75">
      <c r="B436" s="21" t="s">
        <v>782</v>
      </c>
      <c r="C436" s="21" t="s">
        <v>964</v>
      </c>
      <c r="D436" s="21" t="s">
        <v>962</v>
      </c>
      <c r="E436" s="21"/>
      <c r="F436" s="21"/>
      <c r="G436" s="21" t="s">
        <v>82</v>
      </c>
      <c r="H436" s="21" t="s">
        <v>139</v>
      </c>
      <c r="I436" s="40">
        <v>21186</v>
      </c>
      <c r="J436" s="42">
        <v>1958</v>
      </c>
    </row>
    <row r="437" spans="2:10" ht="12.75">
      <c r="B437" s="21" t="s">
        <v>1110</v>
      </c>
      <c r="C437" s="21" t="s">
        <v>1137</v>
      </c>
      <c r="D437" s="21" t="s">
        <v>57</v>
      </c>
      <c r="E437" s="21"/>
      <c r="F437" s="21" t="s">
        <v>23</v>
      </c>
      <c r="G437" s="21" t="s">
        <v>26</v>
      </c>
      <c r="H437" s="21" t="s">
        <v>47</v>
      </c>
      <c r="I437" s="40" t="s">
        <v>23</v>
      </c>
      <c r="J437" s="42"/>
    </row>
    <row r="438" spans="2:10" ht="12.75">
      <c r="B438" s="21" t="s">
        <v>1061</v>
      </c>
      <c r="C438" s="21" t="s">
        <v>1069</v>
      </c>
      <c r="D438" s="21" t="s">
        <v>370</v>
      </c>
      <c r="E438" s="21"/>
      <c r="F438" s="21" t="s">
        <v>42</v>
      </c>
      <c r="G438" s="21" t="s">
        <v>26</v>
      </c>
      <c r="H438" s="21" t="s">
        <v>324</v>
      </c>
      <c r="I438" s="40">
        <v>19803</v>
      </c>
      <c r="J438" s="21">
        <v>1954</v>
      </c>
    </row>
    <row r="439" spans="2:10" ht="12.75">
      <c r="B439" s="21" t="s">
        <v>1154</v>
      </c>
      <c r="C439" s="21" t="s">
        <v>1182</v>
      </c>
      <c r="D439" s="21" t="s">
        <v>1167</v>
      </c>
      <c r="E439" s="21"/>
      <c r="F439" s="21" t="s">
        <v>23</v>
      </c>
      <c r="G439" s="21" t="s">
        <v>82</v>
      </c>
      <c r="H439" s="21" t="s">
        <v>120</v>
      </c>
      <c r="I439" s="40">
        <v>31033</v>
      </c>
      <c r="J439" s="21">
        <v>1984</v>
      </c>
    </row>
    <row r="440" spans="2:10" ht="12.75">
      <c r="B440" s="21" t="s">
        <v>466</v>
      </c>
      <c r="C440" s="21" t="s">
        <v>467</v>
      </c>
      <c r="D440" s="21" t="s">
        <v>298</v>
      </c>
      <c r="E440" s="21"/>
      <c r="F440" s="21" t="s">
        <v>35</v>
      </c>
      <c r="G440" s="21" t="s">
        <v>82</v>
      </c>
      <c r="H440" s="21" t="s">
        <v>343</v>
      </c>
      <c r="I440" s="40">
        <v>31667</v>
      </c>
      <c r="J440" s="21">
        <v>1986</v>
      </c>
    </row>
    <row r="441" spans="2:10" ht="12.75">
      <c r="B441" s="21" t="s">
        <v>1519</v>
      </c>
      <c r="C441" s="21" t="s">
        <v>1520</v>
      </c>
      <c r="D441" s="21" t="s">
        <v>298</v>
      </c>
      <c r="E441" s="21"/>
      <c r="F441" s="21" t="s">
        <v>35</v>
      </c>
      <c r="G441" s="21" t="s">
        <v>26</v>
      </c>
      <c r="H441" s="21" t="s">
        <v>1521</v>
      </c>
      <c r="I441" s="40">
        <v>31819</v>
      </c>
      <c r="J441" s="21">
        <v>1987</v>
      </c>
    </row>
    <row r="442" spans="2:10" ht="12.75">
      <c r="B442" s="21" t="s">
        <v>468</v>
      </c>
      <c r="C442" s="21" t="s">
        <v>469</v>
      </c>
      <c r="D442" s="21" t="s">
        <v>470</v>
      </c>
      <c r="E442" s="21"/>
      <c r="F442" s="21">
        <v>1</v>
      </c>
      <c r="G442" s="21" t="s">
        <v>26</v>
      </c>
      <c r="H442" s="21" t="s">
        <v>31</v>
      </c>
      <c r="I442" s="40">
        <v>28097</v>
      </c>
      <c r="J442" s="42">
        <v>1976</v>
      </c>
    </row>
    <row r="443" spans="2:10" ht="12.75">
      <c r="B443" s="21" t="s">
        <v>783</v>
      </c>
      <c r="C443" s="21" t="s">
        <v>965</v>
      </c>
      <c r="D443" s="21" t="s">
        <v>108</v>
      </c>
      <c r="E443" s="21"/>
      <c r="F443" s="21"/>
      <c r="G443" s="21" t="s">
        <v>82</v>
      </c>
      <c r="H443" s="21" t="s">
        <v>120</v>
      </c>
      <c r="I443" s="40"/>
      <c r="J443" s="42">
        <v>1988</v>
      </c>
    </row>
    <row r="444" spans="2:10" ht="12.75">
      <c r="B444" s="21" t="s">
        <v>1100</v>
      </c>
      <c r="C444" s="21" t="s">
        <v>1138</v>
      </c>
      <c r="D444" s="21" t="s">
        <v>286</v>
      </c>
      <c r="E444" s="21"/>
      <c r="F444" s="21" t="s">
        <v>23</v>
      </c>
      <c r="G444" s="21" t="s">
        <v>53</v>
      </c>
      <c r="H444" s="21" t="s">
        <v>61</v>
      </c>
      <c r="I444" s="40" t="s">
        <v>23</v>
      </c>
      <c r="J444" s="42"/>
    </row>
    <row r="445" spans="2:10" ht="12.75">
      <c r="B445" s="21" t="s">
        <v>784</v>
      </c>
      <c r="C445" s="21" t="s">
        <v>966</v>
      </c>
      <c r="D445" s="21" t="s">
        <v>145</v>
      </c>
      <c r="E445" s="21"/>
      <c r="F445" s="21">
        <v>1</v>
      </c>
      <c r="G445" s="21" t="s">
        <v>82</v>
      </c>
      <c r="H445" s="21" t="s">
        <v>83</v>
      </c>
      <c r="I445" s="40" t="s">
        <v>23</v>
      </c>
      <c r="J445" s="42"/>
    </row>
    <row r="446" spans="2:10" ht="12.75">
      <c r="B446" s="21" t="s">
        <v>874</v>
      </c>
      <c r="C446" s="21" t="s">
        <v>471</v>
      </c>
      <c r="D446" s="21" t="s">
        <v>370</v>
      </c>
      <c r="E446" s="21"/>
      <c r="F446" s="21">
        <v>1</v>
      </c>
      <c r="G446" s="21" t="s">
        <v>53</v>
      </c>
      <c r="H446" s="21" t="s">
        <v>61</v>
      </c>
      <c r="I446" s="40"/>
      <c r="J446" s="21">
        <v>1979</v>
      </c>
    </row>
    <row r="447" spans="2:10" ht="12.75">
      <c r="B447" s="21" t="s">
        <v>1590</v>
      </c>
      <c r="C447" s="21" t="s">
        <v>1591</v>
      </c>
      <c r="D447" s="21" t="s">
        <v>108</v>
      </c>
      <c r="E447" s="21"/>
      <c r="F447" s="21" t="s">
        <v>42</v>
      </c>
      <c r="G447" s="21" t="s">
        <v>26</v>
      </c>
      <c r="H447" s="21" t="s">
        <v>1335</v>
      </c>
      <c r="I447" s="40">
        <v>34594</v>
      </c>
      <c r="J447" s="21">
        <v>1994</v>
      </c>
    </row>
    <row r="448" spans="2:10" ht="12.75">
      <c r="B448" s="21" t="s">
        <v>1146</v>
      </c>
      <c r="C448" s="21" t="s">
        <v>1172</v>
      </c>
      <c r="D448" s="21" t="s">
        <v>1165</v>
      </c>
      <c r="E448" s="21"/>
      <c r="F448" s="21" t="s">
        <v>42</v>
      </c>
      <c r="G448" s="21" t="s">
        <v>26</v>
      </c>
      <c r="H448" s="21" t="s">
        <v>377</v>
      </c>
      <c r="I448" s="40">
        <v>27686</v>
      </c>
      <c r="J448" s="21">
        <v>1975</v>
      </c>
    </row>
    <row r="449" spans="2:10" ht="12.75">
      <c r="B449" s="21" t="s">
        <v>1085</v>
      </c>
      <c r="C449" s="21" t="s">
        <v>1121</v>
      </c>
      <c r="D449" s="21" t="s">
        <v>1122</v>
      </c>
      <c r="E449" s="21"/>
      <c r="F449" s="21" t="s">
        <v>42</v>
      </c>
      <c r="G449" s="21" t="s">
        <v>432</v>
      </c>
      <c r="H449" s="21" t="s">
        <v>433</v>
      </c>
      <c r="I449" s="40">
        <v>29813</v>
      </c>
      <c r="J449" s="42">
        <v>1981</v>
      </c>
    </row>
    <row r="450" spans="2:10" ht="12.75">
      <c r="B450" s="21" t="s">
        <v>1161</v>
      </c>
      <c r="C450" s="21" t="s">
        <v>1188</v>
      </c>
      <c r="D450" s="21" t="s">
        <v>1171</v>
      </c>
      <c r="E450" s="21"/>
      <c r="F450" s="21" t="s">
        <v>23</v>
      </c>
      <c r="G450" s="21" t="s">
        <v>222</v>
      </c>
      <c r="H450" s="21" t="s">
        <v>223</v>
      </c>
      <c r="I450" s="40">
        <v>29613</v>
      </c>
      <c r="J450" s="21">
        <v>1981</v>
      </c>
    </row>
    <row r="451" spans="2:10" ht="12.75">
      <c r="B451" s="21" t="s">
        <v>1288</v>
      </c>
      <c r="C451" s="21" t="s">
        <v>1289</v>
      </c>
      <c r="D451" s="21" t="s">
        <v>175</v>
      </c>
      <c r="E451" s="21"/>
      <c r="F451" s="21">
        <v>1</v>
      </c>
      <c r="G451" s="21" t="s">
        <v>82</v>
      </c>
      <c r="H451" s="21" t="s">
        <v>746</v>
      </c>
      <c r="I451" s="40">
        <v>31642</v>
      </c>
      <c r="J451" s="21">
        <v>1986</v>
      </c>
    </row>
    <row r="452" spans="2:10" ht="12.75">
      <c r="B452" s="21" t="s">
        <v>472</v>
      </c>
      <c r="C452" s="21" t="s">
        <v>473</v>
      </c>
      <c r="D452" s="21" t="s">
        <v>37</v>
      </c>
      <c r="E452" s="21"/>
      <c r="F452" s="21" t="s">
        <v>35</v>
      </c>
      <c r="G452" s="21" t="s">
        <v>53</v>
      </c>
      <c r="H452" s="21" t="s">
        <v>148</v>
      </c>
      <c r="I452" s="40">
        <v>29165</v>
      </c>
      <c r="J452" s="42">
        <v>1979</v>
      </c>
    </row>
    <row r="453" spans="2:10" ht="12.75">
      <c r="B453" s="21" t="s">
        <v>875</v>
      </c>
      <c r="C453" s="21" t="s">
        <v>474</v>
      </c>
      <c r="D453" s="21" t="s">
        <v>475</v>
      </c>
      <c r="E453" s="21"/>
      <c r="F453" s="21" t="s">
        <v>42</v>
      </c>
      <c r="G453" s="21" t="s">
        <v>273</v>
      </c>
      <c r="H453" s="21" t="s">
        <v>304</v>
      </c>
      <c r="I453" s="40">
        <v>24240</v>
      </c>
      <c r="J453" s="42">
        <v>1966</v>
      </c>
    </row>
    <row r="454" spans="2:10" ht="12.75">
      <c r="B454" s="21" t="s">
        <v>1290</v>
      </c>
      <c r="C454" s="21" t="s">
        <v>1291</v>
      </c>
      <c r="D454" s="21" t="s">
        <v>175</v>
      </c>
      <c r="E454" s="21"/>
      <c r="F454" s="21" t="s">
        <v>35</v>
      </c>
      <c r="G454" s="21" t="s">
        <v>26</v>
      </c>
      <c r="H454" s="21" t="s">
        <v>125</v>
      </c>
      <c r="I454" s="40">
        <v>32731</v>
      </c>
      <c r="J454" s="21">
        <v>1989</v>
      </c>
    </row>
    <row r="455" spans="2:10" ht="12.75">
      <c r="B455" s="21" t="s">
        <v>1677</v>
      </c>
      <c r="C455" s="21" t="s">
        <v>1678</v>
      </c>
      <c r="D455" s="21" t="s">
        <v>57</v>
      </c>
      <c r="E455" s="21"/>
      <c r="F455" s="21">
        <v>1</v>
      </c>
      <c r="G455" s="21" t="s">
        <v>26</v>
      </c>
      <c r="H455" s="21" t="s">
        <v>269</v>
      </c>
      <c r="I455" s="40">
        <v>28394</v>
      </c>
      <c r="J455" s="21">
        <v>1977</v>
      </c>
    </row>
    <row r="456" spans="2:10" ht="12.75">
      <c r="B456" s="21" t="s">
        <v>476</v>
      </c>
      <c r="C456" s="21" t="s">
        <v>477</v>
      </c>
      <c r="D456" s="21" t="s">
        <v>34</v>
      </c>
      <c r="E456" s="21"/>
      <c r="F456" s="21"/>
      <c r="G456" s="21" t="s">
        <v>53</v>
      </c>
      <c r="H456" s="21" t="s">
        <v>341</v>
      </c>
      <c r="I456" s="40"/>
      <c r="J456" s="45" t="s">
        <v>478</v>
      </c>
    </row>
    <row r="457" spans="2:10" ht="12.75">
      <c r="B457" s="21" t="s">
        <v>876</v>
      </c>
      <c r="C457" s="21" t="s">
        <v>479</v>
      </c>
      <c r="D457" s="21" t="s">
        <v>89</v>
      </c>
      <c r="E457" s="21"/>
      <c r="F457" s="21">
        <v>1</v>
      </c>
      <c r="G457" s="21" t="s">
        <v>53</v>
      </c>
      <c r="H457" s="21" t="s">
        <v>122</v>
      </c>
      <c r="I457" s="40"/>
      <c r="J457" s="21">
        <v>1982</v>
      </c>
    </row>
    <row r="458" spans="2:10" ht="12.75">
      <c r="B458" s="21" t="s">
        <v>1457</v>
      </c>
      <c r="C458" s="21" t="s">
        <v>1458</v>
      </c>
      <c r="D458" s="21" t="s">
        <v>406</v>
      </c>
      <c r="E458" s="21"/>
      <c r="F458" s="21" t="s">
        <v>35</v>
      </c>
      <c r="G458" s="21" t="s">
        <v>1459</v>
      </c>
      <c r="H458" s="21" t="s">
        <v>1460</v>
      </c>
      <c r="I458" s="40">
        <v>32338</v>
      </c>
      <c r="J458" s="21">
        <v>1988</v>
      </c>
    </row>
    <row r="459" spans="2:10" ht="12.75">
      <c r="B459" s="21" t="s">
        <v>1430</v>
      </c>
      <c r="C459" s="21" t="s">
        <v>1431</v>
      </c>
      <c r="D459" s="21" t="s">
        <v>30</v>
      </c>
      <c r="E459" s="21"/>
      <c r="F459" s="21" t="s">
        <v>42</v>
      </c>
      <c r="G459" s="21" t="s">
        <v>26</v>
      </c>
      <c r="H459" s="21" t="s">
        <v>1222</v>
      </c>
      <c r="I459" s="40">
        <v>33357</v>
      </c>
      <c r="J459" s="21">
        <v>1991</v>
      </c>
    </row>
    <row r="460" spans="2:10" ht="12.75">
      <c r="B460" s="21" t="s">
        <v>785</v>
      </c>
      <c r="C460" s="21" t="s">
        <v>967</v>
      </c>
      <c r="D460" s="21" t="s">
        <v>255</v>
      </c>
      <c r="E460" s="21"/>
      <c r="F460" s="21"/>
      <c r="G460" s="21" t="s">
        <v>82</v>
      </c>
      <c r="H460" s="21" t="s">
        <v>786</v>
      </c>
      <c r="I460" s="40">
        <v>31878</v>
      </c>
      <c r="J460" s="42">
        <v>1987</v>
      </c>
    </row>
    <row r="461" spans="2:10" ht="12.75">
      <c r="B461" s="21" t="s">
        <v>722</v>
      </c>
      <c r="C461" s="21" t="s">
        <v>480</v>
      </c>
      <c r="D461" s="21" t="s">
        <v>145</v>
      </c>
      <c r="E461" s="21"/>
      <c r="F461" s="21"/>
      <c r="G461" s="21" t="s">
        <v>176</v>
      </c>
      <c r="H461" s="21" t="s">
        <v>177</v>
      </c>
      <c r="I461" s="40">
        <v>26248</v>
      </c>
      <c r="J461" s="42">
        <v>1971</v>
      </c>
    </row>
    <row r="462" spans="2:10" ht="12.75">
      <c r="B462" s="21" t="s">
        <v>1207</v>
      </c>
      <c r="C462" s="21" t="s">
        <v>480</v>
      </c>
      <c r="D462" s="21" t="s">
        <v>66</v>
      </c>
      <c r="E462" s="21"/>
      <c r="F462" s="21" t="s">
        <v>23</v>
      </c>
      <c r="G462" s="21" t="s">
        <v>176</v>
      </c>
      <c r="H462" s="21" t="s">
        <v>177</v>
      </c>
      <c r="I462" s="40">
        <v>31436</v>
      </c>
      <c r="J462" s="21">
        <v>1986</v>
      </c>
    </row>
    <row r="463" spans="2:10" ht="12.75">
      <c r="B463" s="21" t="s">
        <v>1076</v>
      </c>
      <c r="C463" s="21" t="s">
        <v>480</v>
      </c>
      <c r="D463" s="21" t="s">
        <v>675</v>
      </c>
      <c r="E463" s="21"/>
      <c r="F463" s="21">
        <v>0</v>
      </c>
      <c r="G463" s="21" t="s">
        <v>82</v>
      </c>
      <c r="H463" s="21" t="s">
        <v>120</v>
      </c>
      <c r="I463" s="40">
        <v>31650</v>
      </c>
      <c r="J463" s="42">
        <v>1986</v>
      </c>
    </row>
    <row r="464" spans="2:10" ht="12.75">
      <c r="B464" s="21" t="s">
        <v>1412</v>
      </c>
      <c r="C464" s="21" t="s">
        <v>1413</v>
      </c>
      <c r="D464" s="21" t="s">
        <v>255</v>
      </c>
      <c r="E464" s="21"/>
      <c r="F464" s="21" t="s">
        <v>42</v>
      </c>
      <c r="G464" s="21" t="s">
        <v>26</v>
      </c>
      <c r="H464" s="21" t="s">
        <v>324</v>
      </c>
      <c r="I464" s="40">
        <v>34185</v>
      </c>
      <c r="J464" s="21">
        <v>1993</v>
      </c>
    </row>
    <row r="465" spans="2:10" ht="12.75">
      <c r="B465" s="21" t="s">
        <v>787</v>
      </c>
      <c r="C465" s="21" t="s">
        <v>968</v>
      </c>
      <c r="D465" s="21" t="s">
        <v>57</v>
      </c>
      <c r="E465" s="21"/>
      <c r="F465" s="21"/>
      <c r="G465" s="21" t="s">
        <v>82</v>
      </c>
      <c r="H465" s="21" t="s">
        <v>772</v>
      </c>
      <c r="I465" s="40">
        <v>30441</v>
      </c>
      <c r="J465" s="42">
        <v>1983</v>
      </c>
    </row>
    <row r="466" spans="2:10" ht="12.75">
      <c r="B466" s="21" t="s">
        <v>1087</v>
      </c>
      <c r="C466" s="21" t="s">
        <v>1116</v>
      </c>
      <c r="D466" s="21" t="s">
        <v>89</v>
      </c>
      <c r="E466" s="21"/>
      <c r="F466" s="21">
        <v>1</v>
      </c>
      <c r="G466" s="21" t="s">
        <v>53</v>
      </c>
      <c r="H466" s="21" t="s">
        <v>1088</v>
      </c>
      <c r="I466" s="40">
        <v>26240</v>
      </c>
      <c r="J466" s="42">
        <v>1971</v>
      </c>
    </row>
    <row r="467" spans="2:10" ht="12.75">
      <c r="B467" s="21" t="s">
        <v>1256</v>
      </c>
      <c r="C467" s="21" t="s">
        <v>1256</v>
      </c>
      <c r="D467" s="21" t="s">
        <v>23</v>
      </c>
      <c r="E467" s="21"/>
      <c r="F467" s="21" t="s">
        <v>23</v>
      </c>
      <c r="G467" s="21" t="s">
        <v>82</v>
      </c>
      <c r="H467" s="21" t="s">
        <v>343</v>
      </c>
      <c r="I467" s="40" t="s">
        <v>23</v>
      </c>
      <c r="J467" s="21" t="s">
        <v>23</v>
      </c>
    </row>
    <row r="468" spans="2:10" ht="12.75">
      <c r="B468" s="21" t="s">
        <v>1094</v>
      </c>
      <c r="C468" s="21" t="s">
        <v>1128</v>
      </c>
      <c r="D468" s="21" t="s">
        <v>37</v>
      </c>
      <c r="E468" s="21"/>
      <c r="F468" s="21">
        <v>0</v>
      </c>
      <c r="G468" s="21" t="s">
        <v>53</v>
      </c>
      <c r="H468" s="21" t="s">
        <v>341</v>
      </c>
      <c r="I468" s="40">
        <v>31781</v>
      </c>
      <c r="J468" s="42">
        <v>1987</v>
      </c>
    </row>
    <row r="469" spans="2:10" ht="12.75">
      <c r="B469" s="21" t="s">
        <v>481</v>
      </c>
      <c r="C469" s="21" t="s">
        <v>482</v>
      </c>
      <c r="D469" s="21" t="s">
        <v>34</v>
      </c>
      <c r="E469" s="21"/>
      <c r="F469" s="21" t="s">
        <v>35</v>
      </c>
      <c r="G469" s="21" t="s">
        <v>158</v>
      </c>
      <c r="H469" s="21" t="s">
        <v>159</v>
      </c>
      <c r="I469" s="40">
        <v>26775</v>
      </c>
      <c r="J469" s="42">
        <v>1973</v>
      </c>
    </row>
    <row r="470" spans="2:10" ht="12.75">
      <c r="B470" s="21" t="s">
        <v>483</v>
      </c>
      <c r="C470" s="21" t="s">
        <v>484</v>
      </c>
      <c r="D470" s="21" t="s">
        <v>138</v>
      </c>
      <c r="E470" s="21"/>
      <c r="F470" s="21" t="s">
        <v>35</v>
      </c>
      <c r="G470" s="21" t="s">
        <v>53</v>
      </c>
      <c r="H470" s="21" t="s">
        <v>164</v>
      </c>
      <c r="I470" s="40">
        <v>33318</v>
      </c>
      <c r="J470" s="42">
        <v>1991</v>
      </c>
    </row>
    <row r="471" spans="2:10" ht="12.75">
      <c r="B471" s="21" t="s">
        <v>877</v>
      </c>
      <c r="C471" s="21" t="s">
        <v>485</v>
      </c>
      <c r="D471" s="21" t="s">
        <v>239</v>
      </c>
      <c r="E471" s="21"/>
      <c r="F471" s="21">
        <v>1</v>
      </c>
      <c r="G471" s="21" t="s">
        <v>26</v>
      </c>
      <c r="H471" s="21" t="s">
        <v>47</v>
      </c>
      <c r="I471" s="40">
        <v>33231</v>
      </c>
      <c r="J471" s="42">
        <v>1990</v>
      </c>
    </row>
    <row r="472" spans="2:10" ht="12.75">
      <c r="B472" s="21" t="s">
        <v>486</v>
      </c>
      <c r="C472" s="21" t="s">
        <v>487</v>
      </c>
      <c r="D472" s="21" t="s">
        <v>488</v>
      </c>
      <c r="E472" s="21"/>
      <c r="F472" s="21" t="s">
        <v>35</v>
      </c>
      <c r="G472" s="21" t="s">
        <v>26</v>
      </c>
      <c r="H472" s="21" t="s">
        <v>173</v>
      </c>
      <c r="I472" s="40"/>
      <c r="J472" s="42">
        <v>1953</v>
      </c>
    </row>
    <row r="473" spans="2:10" ht="12.75">
      <c r="B473" s="21" t="s">
        <v>1363</v>
      </c>
      <c r="C473" s="21" t="s">
        <v>1365</v>
      </c>
      <c r="D473" s="21" t="s">
        <v>57</v>
      </c>
      <c r="E473" s="21"/>
      <c r="F473" s="21">
        <v>0</v>
      </c>
      <c r="G473" s="21" t="s">
        <v>82</v>
      </c>
      <c r="H473" s="21" t="s">
        <v>1360</v>
      </c>
      <c r="I473" s="40">
        <v>35395</v>
      </c>
      <c r="J473" s="21">
        <v>1996</v>
      </c>
    </row>
    <row r="474" spans="2:10" ht="12.75">
      <c r="B474" s="21" t="s">
        <v>1534</v>
      </c>
      <c r="C474" s="21" t="s">
        <v>1365</v>
      </c>
      <c r="D474" s="21" t="s">
        <v>180</v>
      </c>
      <c r="E474" s="21"/>
      <c r="F474" s="21" t="s">
        <v>42</v>
      </c>
      <c r="G474" s="21" t="s">
        <v>176</v>
      </c>
      <c r="H474" s="21" t="s">
        <v>1531</v>
      </c>
      <c r="I474" s="40" t="s">
        <v>23</v>
      </c>
      <c r="J474" s="21">
        <v>1987</v>
      </c>
    </row>
    <row r="475" spans="2:10" ht="12.75">
      <c r="B475" s="21" t="s">
        <v>878</v>
      </c>
      <c r="C475" s="21" t="s">
        <v>489</v>
      </c>
      <c r="D475" s="21" t="s">
        <v>163</v>
      </c>
      <c r="E475" s="21"/>
      <c r="F475" s="21" t="s">
        <v>35</v>
      </c>
      <c r="G475" s="21" t="s">
        <v>273</v>
      </c>
      <c r="H475" s="21" t="s">
        <v>304</v>
      </c>
      <c r="I475" s="40">
        <v>21348</v>
      </c>
      <c r="J475" s="42">
        <v>1958</v>
      </c>
    </row>
    <row r="476" spans="2:10" ht="12.75">
      <c r="B476" s="21" t="s">
        <v>1324</v>
      </c>
      <c r="C476" s="21" t="s">
        <v>1325</v>
      </c>
      <c r="D476" s="21" t="s">
        <v>228</v>
      </c>
      <c r="E476" s="21"/>
      <c r="F476" s="21">
        <v>0</v>
      </c>
      <c r="G476" s="21" t="s">
        <v>82</v>
      </c>
      <c r="H476" s="21" t="s">
        <v>120</v>
      </c>
      <c r="I476" s="40">
        <v>35003</v>
      </c>
      <c r="J476" s="21">
        <v>1995</v>
      </c>
    </row>
    <row r="477" spans="2:10" ht="12.75">
      <c r="B477" s="21" t="s">
        <v>1510</v>
      </c>
      <c r="C477" s="21" t="s">
        <v>1511</v>
      </c>
      <c r="D477" s="21" t="s">
        <v>57</v>
      </c>
      <c r="E477" s="21"/>
      <c r="F477" s="21" t="s">
        <v>35</v>
      </c>
      <c r="G477" s="21" t="s">
        <v>26</v>
      </c>
      <c r="H477" s="21" t="s">
        <v>371</v>
      </c>
      <c r="I477" s="40">
        <v>32345</v>
      </c>
      <c r="J477" s="21">
        <v>1988</v>
      </c>
    </row>
    <row r="478" spans="2:10" ht="12.75">
      <c r="B478" s="21" t="s">
        <v>1198</v>
      </c>
      <c r="C478" s="21" t="s">
        <v>1226</v>
      </c>
      <c r="D478" s="21" t="s">
        <v>89</v>
      </c>
      <c r="E478" s="21"/>
      <c r="F478" s="21" t="s">
        <v>42</v>
      </c>
      <c r="G478" s="21" t="s">
        <v>26</v>
      </c>
      <c r="H478" s="21" t="s">
        <v>1144</v>
      </c>
      <c r="I478" s="40">
        <v>24889</v>
      </c>
      <c r="J478" s="21">
        <v>1968</v>
      </c>
    </row>
    <row r="479" spans="2:10" ht="12.75">
      <c r="B479" s="21" t="s">
        <v>1346</v>
      </c>
      <c r="C479" s="21" t="s">
        <v>1353</v>
      </c>
      <c r="D479" s="21" t="s">
        <v>250</v>
      </c>
      <c r="E479" s="21"/>
      <c r="F479" s="21" t="s">
        <v>23</v>
      </c>
      <c r="G479" s="21" t="s">
        <v>82</v>
      </c>
      <c r="H479" s="21" t="s">
        <v>1354</v>
      </c>
      <c r="I479" s="40" t="s">
        <v>23</v>
      </c>
      <c r="J479" s="21" t="s">
        <v>23</v>
      </c>
    </row>
    <row r="480" spans="2:10" ht="12.75">
      <c r="B480" s="21" t="s">
        <v>490</v>
      </c>
      <c r="C480" s="21" t="s">
        <v>491</v>
      </c>
      <c r="D480" s="21" t="s">
        <v>286</v>
      </c>
      <c r="E480" s="21"/>
      <c r="F480" s="21" t="s">
        <v>42</v>
      </c>
      <c r="G480" s="21" t="s">
        <v>82</v>
      </c>
      <c r="H480" s="21" t="s">
        <v>492</v>
      </c>
      <c r="I480" s="40">
        <v>26186</v>
      </c>
      <c r="J480" s="42">
        <v>1971</v>
      </c>
    </row>
    <row r="481" spans="2:10" ht="12.75">
      <c r="B481" s="21" t="s">
        <v>1482</v>
      </c>
      <c r="C481" s="21" t="s">
        <v>494</v>
      </c>
      <c r="D481" s="21" t="s">
        <v>207</v>
      </c>
      <c r="E481" s="21"/>
      <c r="F481" s="21" t="s">
        <v>42</v>
      </c>
      <c r="G481" s="21" t="s">
        <v>26</v>
      </c>
      <c r="H481" s="21" t="s">
        <v>324</v>
      </c>
      <c r="I481" s="40">
        <v>33065</v>
      </c>
      <c r="J481" s="21">
        <v>1990</v>
      </c>
    </row>
    <row r="482" spans="2:10" ht="12.75">
      <c r="B482" s="21" t="s">
        <v>493</v>
      </c>
      <c r="C482" s="21" t="s">
        <v>494</v>
      </c>
      <c r="D482" s="21" t="s">
        <v>495</v>
      </c>
      <c r="E482" s="21"/>
      <c r="F482" s="21" t="s">
        <v>42</v>
      </c>
      <c r="G482" s="21" t="s">
        <v>26</v>
      </c>
      <c r="H482" s="21" t="s">
        <v>125</v>
      </c>
      <c r="I482" s="40">
        <v>29747</v>
      </c>
      <c r="J482" s="42">
        <v>1981</v>
      </c>
    </row>
    <row r="483" spans="2:10" ht="12.75">
      <c r="B483" s="21" t="s">
        <v>879</v>
      </c>
      <c r="C483" s="21" t="s">
        <v>496</v>
      </c>
      <c r="D483" s="21" t="s">
        <v>250</v>
      </c>
      <c r="E483" s="21"/>
      <c r="F483" s="21" t="s">
        <v>35</v>
      </c>
      <c r="G483" s="21" t="s">
        <v>53</v>
      </c>
      <c r="H483" s="21" t="s">
        <v>61</v>
      </c>
      <c r="I483" s="40">
        <v>30880</v>
      </c>
      <c r="J483" s="42">
        <v>1984</v>
      </c>
    </row>
    <row r="484" spans="2:10" ht="12.75">
      <c r="B484" s="21" t="s">
        <v>1280</v>
      </c>
      <c r="C484" s="21" t="s">
        <v>1285</v>
      </c>
      <c r="D484" s="21" t="s">
        <v>163</v>
      </c>
      <c r="E484" s="21"/>
      <c r="F484" s="21" t="s">
        <v>35</v>
      </c>
      <c r="G484" s="21" t="s">
        <v>26</v>
      </c>
      <c r="H484" s="21" t="s">
        <v>269</v>
      </c>
      <c r="I484" s="40">
        <v>33562</v>
      </c>
      <c r="J484" s="21">
        <v>1991</v>
      </c>
    </row>
    <row r="485" spans="2:10" ht="12.75">
      <c r="B485" s="21" t="s">
        <v>1337</v>
      </c>
      <c r="C485" s="21" t="s">
        <v>1347</v>
      </c>
      <c r="D485" s="21" t="s">
        <v>367</v>
      </c>
      <c r="E485" s="21"/>
      <c r="F485" s="21" t="s">
        <v>42</v>
      </c>
      <c r="G485" s="21" t="s">
        <v>82</v>
      </c>
      <c r="H485" s="21" t="s">
        <v>131</v>
      </c>
      <c r="I485" s="40">
        <v>33502</v>
      </c>
      <c r="J485" s="21">
        <v>1991</v>
      </c>
    </row>
    <row r="486" spans="2:10" ht="12.75">
      <c r="B486" s="21" t="s">
        <v>1337</v>
      </c>
      <c r="C486" s="21" t="s">
        <v>1347</v>
      </c>
      <c r="D486" s="21" t="s">
        <v>367</v>
      </c>
      <c r="E486" s="21"/>
      <c r="F486" s="21" t="s">
        <v>35</v>
      </c>
      <c r="G486" s="21" t="s">
        <v>82</v>
      </c>
      <c r="H486" s="21" t="s">
        <v>131</v>
      </c>
      <c r="I486" s="40">
        <v>33502</v>
      </c>
      <c r="J486" s="21">
        <v>1991</v>
      </c>
    </row>
    <row r="487" spans="2:10" ht="12.75">
      <c r="B487" s="21" t="s">
        <v>880</v>
      </c>
      <c r="C487" s="21" t="s">
        <v>497</v>
      </c>
      <c r="D487" s="21" t="s">
        <v>498</v>
      </c>
      <c r="E487" s="21"/>
      <c r="F487" s="21" t="s">
        <v>35</v>
      </c>
      <c r="G487" s="21" t="s">
        <v>26</v>
      </c>
      <c r="H487" s="21" t="s">
        <v>336</v>
      </c>
      <c r="I487" s="40">
        <v>29840</v>
      </c>
      <c r="J487" s="21">
        <v>1981</v>
      </c>
    </row>
    <row r="488" spans="2:10" ht="12.75">
      <c r="B488" s="21" t="s">
        <v>1008</v>
      </c>
      <c r="C488" s="21" t="s">
        <v>1014</v>
      </c>
      <c r="D488" s="21" t="s">
        <v>138</v>
      </c>
      <c r="E488" s="21"/>
      <c r="F488" s="21" t="s">
        <v>35</v>
      </c>
      <c r="G488" s="21" t="s">
        <v>82</v>
      </c>
      <c r="H488" s="21" t="s">
        <v>258</v>
      </c>
      <c r="I488" s="40">
        <v>24569</v>
      </c>
      <c r="J488" s="42">
        <v>1967</v>
      </c>
    </row>
    <row r="489" spans="2:10" ht="12.75">
      <c r="B489" s="21" t="s">
        <v>499</v>
      </c>
      <c r="C489" s="21" t="s">
        <v>500</v>
      </c>
      <c r="D489" s="21" t="s">
        <v>501</v>
      </c>
      <c r="E489" s="21"/>
      <c r="F489" s="21"/>
      <c r="G489" s="21" t="s">
        <v>158</v>
      </c>
      <c r="H489" s="21" t="s">
        <v>159</v>
      </c>
      <c r="I489" s="40">
        <v>32902</v>
      </c>
      <c r="J489" s="42">
        <v>1990</v>
      </c>
    </row>
    <row r="490" spans="2:10" ht="12.75">
      <c r="B490" s="21" t="s">
        <v>502</v>
      </c>
      <c r="C490" s="21" t="s">
        <v>503</v>
      </c>
      <c r="D490" s="21" t="s">
        <v>108</v>
      </c>
      <c r="E490" s="21"/>
      <c r="F490" s="21" t="s">
        <v>42</v>
      </c>
      <c r="G490" s="21" t="s">
        <v>26</v>
      </c>
      <c r="H490" s="21" t="s">
        <v>31</v>
      </c>
      <c r="I490" s="40">
        <v>30275</v>
      </c>
      <c r="J490" s="42">
        <v>1982</v>
      </c>
    </row>
    <row r="491" spans="2:10" ht="12.75">
      <c r="B491" s="21" t="s">
        <v>504</v>
      </c>
      <c r="C491" s="21" t="s">
        <v>505</v>
      </c>
      <c r="D491" s="21" t="s">
        <v>108</v>
      </c>
      <c r="E491" s="21"/>
      <c r="F491" s="21" t="s">
        <v>67</v>
      </c>
      <c r="G491" s="21" t="s">
        <v>82</v>
      </c>
      <c r="H491" s="21" t="s">
        <v>258</v>
      </c>
      <c r="I491" s="40">
        <v>31866</v>
      </c>
      <c r="J491" s="21">
        <v>1987</v>
      </c>
    </row>
    <row r="492" spans="2:10" ht="12.75">
      <c r="B492" s="21" t="s">
        <v>506</v>
      </c>
      <c r="C492" s="21" t="s">
        <v>505</v>
      </c>
      <c r="D492" s="21" t="s">
        <v>175</v>
      </c>
      <c r="E492" s="21"/>
      <c r="F492" s="21" t="s">
        <v>35</v>
      </c>
      <c r="G492" s="21" t="s">
        <v>82</v>
      </c>
      <c r="H492" s="21" t="s">
        <v>258</v>
      </c>
      <c r="I492" s="40">
        <v>30299</v>
      </c>
      <c r="J492" s="21">
        <v>1982</v>
      </c>
    </row>
    <row r="493" spans="2:10" ht="12.75">
      <c r="B493" s="21" t="s">
        <v>788</v>
      </c>
      <c r="C493" s="21" t="s">
        <v>969</v>
      </c>
      <c r="D493" s="21" t="s">
        <v>175</v>
      </c>
      <c r="E493" s="21"/>
      <c r="F493" s="21">
        <v>1</v>
      </c>
      <c r="G493" s="21" t="s">
        <v>82</v>
      </c>
      <c r="H493" s="21" t="s">
        <v>746</v>
      </c>
      <c r="I493" s="40" t="s">
        <v>23</v>
      </c>
      <c r="J493" s="42"/>
    </row>
    <row r="494" spans="2:10" ht="12.75">
      <c r="B494" s="21" t="s">
        <v>507</v>
      </c>
      <c r="C494" s="21" t="s">
        <v>508</v>
      </c>
      <c r="D494" s="21" t="s">
        <v>250</v>
      </c>
      <c r="E494" s="21"/>
      <c r="F494" s="21">
        <v>1</v>
      </c>
      <c r="G494" s="21" t="s">
        <v>53</v>
      </c>
      <c r="H494" s="21" t="s">
        <v>122</v>
      </c>
      <c r="I494" s="40" t="s">
        <v>23</v>
      </c>
      <c r="J494" s="21">
        <v>1985</v>
      </c>
    </row>
    <row r="495" spans="2:10" ht="12.75">
      <c r="B495" s="21" t="s">
        <v>1099</v>
      </c>
      <c r="C495" s="21" t="s">
        <v>1139</v>
      </c>
      <c r="D495" s="21" t="s">
        <v>34</v>
      </c>
      <c r="E495" s="21"/>
      <c r="F495" s="21">
        <v>1</v>
      </c>
      <c r="G495" s="21" t="s">
        <v>53</v>
      </c>
      <c r="H495" s="21" t="s">
        <v>1098</v>
      </c>
      <c r="I495" s="40" t="s">
        <v>23</v>
      </c>
      <c r="J495" s="42"/>
    </row>
    <row r="496" spans="2:10" ht="12.75">
      <c r="B496" s="21" t="s">
        <v>881</v>
      </c>
      <c r="C496" s="21" t="s">
        <v>509</v>
      </c>
      <c r="D496" s="21" t="s">
        <v>95</v>
      </c>
      <c r="E496" s="21"/>
      <c r="F496" s="21">
        <v>1</v>
      </c>
      <c r="G496" s="21" t="s">
        <v>53</v>
      </c>
      <c r="H496" s="21" t="s">
        <v>61</v>
      </c>
      <c r="I496" s="40">
        <v>32760</v>
      </c>
      <c r="J496" s="42">
        <v>1989</v>
      </c>
    </row>
    <row r="497" spans="2:10" ht="12.75">
      <c r="B497" s="21" t="s">
        <v>1097</v>
      </c>
      <c r="C497" s="21" t="s">
        <v>509</v>
      </c>
      <c r="D497" s="21" t="s">
        <v>298</v>
      </c>
      <c r="E497" s="21"/>
      <c r="F497" s="21">
        <v>0</v>
      </c>
      <c r="G497" s="21" t="s">
        <v>53</v>
      </c>
      <c r="H497" s="21" t="s">
        <v>1098</v>
      </c>
      <c r="I497" s="40">
        <v>30824</v>
      </c>
      <c r="J497" s="42">
        <v>1984</v>
      </c>
    </row>
    <row r="498" spans="2:10" ht="12.75">
      <c r="B498" s="21" t="s">
        <v>789</v>
      </c>
      <c r="C498" s="21" t="s">
        <v>510</v>
      </c>
      <c r="D498" s="21" t="s">
        <v>406</v>
      </c>
      <c r="E498" s="21"/>
      <c r="F498" s="21" t="s">
        <v>42</v>
      </c>
      <c r="G498" s="21" t="s">
        <v>82</v>
      </c>
      <c r="H498" s="21" t="s">
        <v>83</v>
      </c>
      <c r="I498" s="40"/>
      <c r="J498" s="21">
        <v>1975</v>
      </c>
    </row>
    <row r="499" spans="2:10" ht="12.75">
      <c r="B499" s="21" t="s">
        <v>882</v>
      </c>
      <c r="C499" s="21" t="s">
        <v>511</v>
      </c>
      <c r="D499" s="21" t="s">
        <v>30</v>
      </c>
      <c r="E499" s="21"/>
      <c r="F499" s="21" t="s">
        <v>67</v>
      </c>
      <c r="G499" s="21" t="s">
        <v>26</v>
      </c>
      <c r="H499" s="21" t="s">
        <v>324</v>
      </c>
      <c r="I499" s="40">
        <v>30147</v>
      </c>
      <c r="J499" s="42">
        <v>1982</v>
      </c>
    </row>
    <row r="500" spans="2:10" ht="12.75">
      <c r="B500" s="21" t="s">
        <v>512</v>
      </c>
      <c r="C500" s="21" t="s">
        <v>513</v>
      </c>
      <c r="D500" s="21" t="s">
        <v>34</v>
      </c>
      <c r="E500" s="21"/>
      <c r="F500" s="21" t="s">
        <v>35</v>
      </c>
      <c r="G500" s="21" t="s">
        <v>82</v>
      </c>
      <c r="H500" s="21" t="s">
        <v>131</v>
      </c>
      <c r="I500" s="40">
        <v>32093</v>
      </c>
      <c r="J500" s="21">
        <v>1987</v>
      </c>
    </row>
    <row r="501" spans="2:10" ht="12.75">
      <c r="B501" s="21" t="s">
        <v>1393</v>
      </c>
      <c r="C501" s="21" t="s">
        <v>1394</v>
      </c>
      <c r="D501" s="21" t="s">
        <v>108</v>
      </c>
      <c r="E501" s="21"/>
      <c r="F501" s="21" t="s">
        <v>23</v>
      </c>
      <c r="G501" s="21" t="s">
        <v>225</v>
      </c>
      <c r="H501" s="21" t="s">
        <v>1334</v>
      </c>
      <c r="I501" s="40" t="s">
        <v>23</v>
      </c>
      <c r="J501" s="21" t="s">
        <v>23</v>
      </c>
    </row>
    <row r="502" spans="2:10" ht="12.75">
      <c r="B502" s="21" t="s">
        <v>514</v>
      </c>
      <c r="C502" s="21" t="s">
        <v>515</v>
      </c>
      <c r="D502" s="21" t="s">
        <v>89</v>
      </c>
      <c r="E502" s="21"/>
      <c r="F502" s="21" t="s">
        <v>35</v>
      </c>
      <c r="G502" s="21" t="s">
        <v>82</v>
      </c>
      <c r="H502" s="21" t="s">
        <v>279</v>
      </c>
      <c r="I502" s="40">
        <v>28649</v>
      </c>
      <c r="J502" s="21">
        <v>1978</v>
      </c>
    </row>
    <row r="503" spans="2:10" ht="12.75">
      <c r="B503" s="21" t="s">
        <v>516</v>
      </c>
      <c r="C503" s="21" t="s">
        <v>517</v>
      </c>
      <c r="D503" s="21" t="s">
        <v>255</v>
      </c>
      <c r="E503" s="21"/>
      <c r="F503" s="21" t="s">
        <v>35</v>
      </c>
      <c r="G503" s="21" t="s">
        <v>82</v>
      </c>
      <c r="H503" s="21" t="s">
        <v>343</v>
      </c>
      <c r="I503" s="40">
        <v>29241</v>
      </c>
      <c r="J503" s="42">
        <v>1980</v>
      </c>
    </row>
    <row r="504" spans="2:10" ht="12.75">
      <c r="B504" s="21" t="s">
        <v>518</v>
      </c>
      <c r="C504" s="21" t="s">
        <v>519</v>
      </c>
      <c r="D504" s="21" t="s">
        <v>95</v>
      </c>
      <c r="E504" s="21"/>
      <c r="F504" s="21"/>
      <c r="G504" s="21" t="s">
        <v>26</v>
      </c>
      <c r="H504" s="21" t="s">
        <v>31</v>
      </c>
      <c r="I504" s="40">
        <v>30818</v>
      </c>
      <c r="J504" s="42">
        <v>1984</v>
      </c>
    </row>
    <row r="505" spans="2:10" ht="12.75">
      <c r="B505" s="21" t="s">
        <v>790</v>
      </c>
      <c r="C505" s="21" t="s">
        <v>970</v>
      </c>
      <c r="D505" s="21" t="s">
        <v>135</v>
      </c>
      <c r="E505" s="21"/>
      <c r="F505" s="21"/>
      <c r="G505" s="21" t="s">
        <v>82</v>
      </c>
      <c r="H505" s="21" t="s">
        <v>83</v>
      </c>
      <c r="I505" s="40">
        <v>33415</v>
      </c>
      <c r="J505" s="42">
        <v>1991</v>
      </c>
    </row>
    <row r="506" spans="2:10" ht="12.75">
      <c r="B506" s="21" t="s">
        <v>520</v>
      </c>
      <c r="C506" s="21" t="s">
        <v>521</v>
      </c>
      <c r="D506" s="21" t="s">
        <v>57</v>
      </c>
      <c r="E506" s="21"/>
      <c r="F506" s="21" t="s">
        <v>35</v>
      </c>
      <c r="G506" s="21" t="s">
        <v>26</v>
      </c>
      <c r="H506" s="21" t="s">
        <v>324</v>
      </c>
      <c r="I506" s="40">
        <v>32813</v>
      </c>
      <c r="J506" s="21">
        <v>1989</v>
      </c>
    </row>
    <row r="507" spans="2:10" ht="12.75">
      <c r="B507" s="21" t="s">
        <v>1420</v>
      </c>
      <c r="C507" s="21" t="s">
        <v>1421</v>
      </c>
      <c r="D507" s="21" t="s">
        <v>298</v>
      </c>
      <c r="E507" s="21"/>
      <c r="F507" s="21">
        <v>0</v>
      </c>
      <c r="G507" s="21" t="s">
        <v>26</v>
      </c>
      <c r="H507" s="21" t="s">
        <v>324</v>
      </c>
      <c r="I507" s="40">
        <v>30461</v>
      </c>
      <c r="J507" s="21">
        <v>1983</v>
      </c>
    </row>
    <row r="508" spans="2:10" ht="12.75">
      <c r="B508" s="21" t="s">
        <v>522</v>
      </c>
      <c r="C508" s="21" t="s">
        <v>523</v>
      </c>
      <c r="D508" s="21" t="s">
        <v>34</v>
      </c>
      <c r="E508" s="21"/>
      <c r="F508" s="21" t="s">
        <v>67</v>
      </c>
      <c r="G508" s="21" t="s">
        <v>26</v>
      </c>
      <c r="H508" s="21" t="s">
        <v>31</v>
      </c>
      <c r="I508" s="40">
        <v>31015</v>
      </c>
      <c r="J508" s="42">
        <v>1984</v>
      </c>
    </row>
    <row r="509" spans="2:10" ht="12.75">
      <c r="B509" s="21" t="s">
        <v>522</v>
      </c>
      <c r="C509" s="21" t="s">
        <v>523</v>
      </c>
      <c r="D509" s="21" t="s">
        <v>34</v>
      </c>
      <c r="E509" s="21"/>
      <c r="F509" s="21" t="s">
        <v>67</v>
      </c>
      <c r="G509" s="21" t="s">
        <v>26</v>
      </c>
      <c r="H509" s="21" t="s">
        <v>125</v>
      </c>
      <c r="I509" s="40">
        <v>31015</v>
      </c>
      <c r="J509" s="21">
        <v>1984</v>
      </c>
    </row>
    <row r="510" spans="2:10" ht="12.75">
      <c r="B510" s="21" t="s">
        <v>524</v>
      </c>
      <c r="C510" s="21" t="s">
        <v>525</v>
      </c>
      <c r="D510" s="21" t="s">
        <v>255</v>
      </c>
      <c r="E510" s="21"/>
      <c r="F510" s="21"/>
      <c r="G510" s="21" t="s">
        <v>26</v>
      </c>
      <c r="H510" s="21" t="s">
        <v>526</v>
      </c>
      <c r="I510" s="40">
        <v>30491</v>
      </c>
      <c r="J510" s="42">
        <v>1983</v>
      </c>
    </row>
    <row r="511" spans="2:10" ht="12.75">
      <c r="B511" s="21" t="s">
        <v>1611</v>
      </c>
      <c r="C511" s="21" t="s">
        <v>1612</v>
      </c>
      <c r="D511" s="21" t="s">
        <v>172</v>
      </c>
      <c r="E511" s="21"/>
      <c r="F511" s="21" t="s">
        <v>42</v>
      </c>
      <c r="G511" s="21" t="s">
        <v>82</v>
      </c>
      <c r="H511" s="21" t="s">
        <v>279</v>
      </c>
      <c r="I511" s="40">
        <v>33512</v>
      </c>
      <c r="J511" s="21">
        <v>1991</v>
      </c>
    </row>
    <row r="512" spans="2:10" ht="12.75">
      <c r="B512" s="21" t="s">
        <v>1308</v>
      </c>
      <c r="C512" s="21" t="s">
        <v>1310</v>
      </c>
      <c r="D512" s="21" t="s">
        <v>108</v>
      </c>
      <c r="E512" s="21"/>
      <c r="F512" s="21">
        <v>1</v>
      </c>
      <c r="G512" s="21" t="s">
        <v>82</v>
      </c>
      <c r="H512" s="21" t="s">
        <v>210</v>
      </c>
      <c r="I512" s="40">
        <v>33499</v>
      </c>
      <c r="J512" s="21">
        <v>1991</v>
      </c>
    </row>
    <row r="513" spans="2:10" ht="12.75">
      <c r="B513" s="21" t="s">
        <v>527</v>
      </c>
      <c r="C513" s="21" t="s">
        <v>528</v>
      </c>
      <c r="D513" s="21" t="s">
        <v>113</v>
      </c>
      <c r="E513" s="21"/>
      <c r="F513" s="21" t="s">
        <v>35</v>
      </c>
      <c r="G513" s="21" t="s">
        <v>158</v>
      </c>
      <c r="H513" s="21" t="s">
        <v>159</v>
      </c>
      <c r="I513" s="40"/>
      <c r="J513" s="45" t="s">
        <v>529</v>
      </c>
    </row>
    <row r="514" spans="2:10" ht="12.75">
      <c r="B514" s="21" t="s">
        <v>1454</v>
      </c>
      <c r="C514" s="21" t="s">
        <v>1455</v>
      </c>
      <c r="D514" s="21" t="s">
        <v>57</v>
      </c>
      <c r="E514" s="21"/>
      <c r="F514" s="21" t="s">
        <v>42</v>
      </c>
      <c r="G514" s="21" t="s">
        <v>26</v>
      </c>
      <c r="H514" s="21" t="s">
        <v>1104</v>
      </c>
      <c r="I514" s="40">
        <v>31284</v>
      </c>
      <c r="J514" s="21">
        <v>1985</v>
      </c>
    </row>
    <row r="515" spans="2:10" ht="12.75">
      <c r="B515" s="21" t="s">
        <v>1560</v>
      </c>
      <c r="C515" s="21" t="s">
        <v>1561</v>
      </c>
      <c r="D515" s="21" t="s">
        <v>89</v>
      </c>
      <c r="E515" s="21"/>
      <c r="F515" s="21" t="s">
        <v>67</v>
      </c>
      <c r="G515" s="21" t="s">
        <v>26</v>
      </c>
      <c r="H515" s="21" t="s">
        <v>299</v>
      </c>
      <c r="I515" s="40">
        <v>31852</v>
      </c>
      <c r="J515" s="21">
        <v>1987</v>
      </c>
    </row>
    <row r="516" spans="2:10" ht="12.75">
      <c r="B516" s="21" t="s">
        <v>530</v>
      </c>
      <c r="C516" s="21" t="s">
        <v>531</v>
      </c>
      <c r="D516" s="21" t="s">
        <v>175</v>
      </c>
      <c r="E516" s="21"/>
      <c r="F516" s="21"/>
      <c r="G516" s="21" t="s">
        <v>26</v>
      </c>
      <c r="H516" s="21" t="s">
        <v>324</v>
      </c>
      <c r="I516" s="40">
        <v>31583</v>
      </c>
      <c r="J516" s="42">
        <v>1986</v>
      </c>
    </row>
    <row r="517" spans="2:10" ht="12.75">
      <c r="B517" s="21" t="s">
        <v>1478</v>
      </c>
      <c r="C517" s="21" t="s">
        <v>1479</v>
      </c>
      <c r="D517" s="21" t="s">
        <v>278</v>
      </c>
      <c r="E517" s="21"/>
      <c r="F517" s="21" t="s">
        <v>42</v>
      </c>
      <c r="G517" s="21" t="s">
        <v>26</v>
      </c>
      <c r="H517" s="21" t="s">
        <v>324</v>
      </c>
      <c r="I517" s="40">
        <v>31845</v>
      </c>
      <c r="J517" s="21">
        <v>1987</v>
      </c>
    </row>
    <row r="518" spans="2:10" ht="12.75">
      <c r="B518" s="21" t="s">
        <v>1147</v>
      </c>
      <c r="C518" s="21" t="s">
        <v>1173</v>
      </c>
      <c r="D518" s="21" t="s">
        <v>250</v>
      </c>
      <c r="E518" s="21"/>
      <c r="F518" s="21" t="s">
        <v>23</v>
      </c>
      <c r="G518" s="21" t="s">
        <v>82</v>
      </c>
      <c r="H518" s="21" t="s">
        <v>120</v>
      </c>
      <c r="I518" s="40">
        <v>24895</v>
      </c>
      <c r="J518" s="21">
        <v>1968</v>
      </c>
    </row>
    <row r="519" spans="2:10" ht="12.75">
      <c r="B519" s="21" t="s">
        <v>1641</v>
      </c>
      <c r="C519" s="21" t="s">
        <v>1642</v>
      </c>
      <c r="D519" s="21" t="s">
        <v>113</v>
      </c>
      <c r="E519" s="21"/>
      <c r="F519" s="21" t="s">
        <v>35</v>
      </c>
      <c r="G519" s="21" t="s">
        <v>26</v>
      </c>
      <c r="H519" s="21" t="s">
        <v>1719</v>
      </c>
      <c r="I519" s="40">
        <v>33363</v>
      </c>
      <c r="J519" s="21">
        <v>1991</v>
      </c>
    </row>
    <row r="520" spans="2:10" ht="12.75">
      <c r="B520" s="21" t="s">
        <v>1220</v>
      </c>
      <c r="C520" s="21" t="s">
        <v>1242</v>
      </c>
      <c r="D520" s="21" t="s">
        <v>175</v>
      </c>
      <c r="E520" s="21"/>
      <c r="F520" s="21" t="s">
        <v>23</v>
      </c>
      <c r="G520" s="21" t="s">
        <v>26</v>
      </c>
      <c r="H520" s="21" t="s">
        <v>125</v>
      </c>
      <c r="I520" s="40" t="s">
        <v>23</v>
      </c>
      <c r="J520" s="21" t="s">
        <v>23</v>
      </c>
    </row>
    <row r="521" spans="2:10" ht="12.75">
      <c r="B521" s="21" t="s">
        <v>532</v>
      </c>
      <c r="C521" s="21" t="s">
        <v>533</v>
      </c>
      <c r="D521" s="21" t="s">
        <v>406</v>
      </c>
      <c r="E521" s="21"/>
      <c r="F521" s="21" t="s">
        <v>35</v>
      </c>
      <c r="G521" s="21" t="s">
        <v>53</v>
      </c>
      <c r="H521" s="21" t="s">
        <v>61</v>
      </c>
      <c r="I521" s="40">
        <v>31241</v>
      </c>
      <c r="J521" s="42">
        <v>1985</v>
      </c>
    </row>
    <row r="522" spans="2:10" ht="12.75">
      <c r="B522" s="21" t="s">
        <v>883</v>
      </c>
      <c r="C522" s="21" t="s">
        <v>534</v>
      </c>
      <c r="D522" s="21" t="s">
        <v>250</v>
      </c>
      <c r="E522" s="21"/>
      <c r="F522" s="21"/>
      <c r="G522" s="21" t="s">
        <v>26</v>
      </c>
      <c r="H522" s="21" t="s">
        <v>324</v>
      </c>
      <c r="I522" s="40"/>
      <c r="J522" s="42"/>
    </row>
    <row r="523" spans="2:10" ht="12.75">
      <c r="B523" s="21" t="s">
        <v>535</v>
      </c>
      <c r="C523" s="21" t="s">
        <v>536</v>
      </c>
      <c r="D523" s="21" t="s">
        <v>239</v>
      </c>
      <c r="E523" s="21"/>
      <c r="F523" s="21" t="s">
        <v>42</v>
      </c>
      <c r="G523" s="21" t="s">
        <v>26</v>
      </c>
      <c r="H523" s="21" t="s">
        <v>104</v>
      </c>
      <c r="I523" s="40" t="s">
        <v>537</v>
      </c>
      <c r="J523" s="21">
        <v>1992</v>
      </c>
    </row>
    <row r="524" spans="2:10" ht="12.75">
      <c r="B524" s="21" t="s">
        <v>1494</v>
      </c>
      <c r="C524" s="21" t="s">
        <v>1495</v>
      </c>
      <c r="D524" s="21" t="s">
        <v>97</v>
      </c>
      <c r="E524" s="21"/>
      <c r="F524" s="21">
        <v>0</v>
      </c>
      <c r="G524" s="21" t="s">
        <v>26</v>
      </c>
      <c r="H524" s="21" t="s">
        <v>324</v>
      </c>
      <c r="I524" s="40">
        <v>29708</v>
      </c>
      <c r="J524" s="21">
        <v>1981</v>
      </c>
    </row>
    <row r="525" spans="2:10" ht="12.75">
      <c r="B525" s="21" t="s">
        <v>884</v>
      </c>
      <c r="C525" s="21" t="s">
        <v>538</v>
      </c>
      <c r="D525" s="21" t="s">
        <v>89</v>
      </c>
      <c r="E525" s="21"/>
      <c r="F525" s="21"/>
      <c r="G525" s="21" t="s">
        <v>53</v>
      </c>
      <c r="H525" s="21" t="s">
        <v>61</v>
      </c>
      <c r="I525" s="40"/>
      <c r="J525" s="21">
        <v>1966</v>
      </c>
    </row>
    <row r="526" spans="2:10" ht="12.75">
      <c r="B526" s="21" t="s">
        <v>885</v>
      </c>
      <c r="C526" s="21" t="s">
        <v>539</v>
      </c>
      <c r="D526" s="21" t="s">
        <v>540</v>
      </c>
      <c r="E526" s="21"/>
      <c r="F526" s="21"/>
      <c r="G526" s="21" t="s">
        <v>53</v>
      </c>
      <c r="H526" s="21" t="s">
        <v>61</v>
      </c>
      <c r="I526" s="40">
        <v>30978</v>
      </c>
      <c r="J526" s="42">
        <v>1984</v>
      </c>
    </row>
    <row r="527" spans="2:10" ht="12.75">
      <c r="B527" s="21" t="s">
        <v>1327</v>
      </c>
      <c r="C527" s="21" t="s">
        <v>1124</v>
      </c>
      <c r="D527" s="21" t="s">
        <v>207</v>
      </c>
      <c r="E527" s="21"/>
      <c r="F527" s="21" t="s">
        <v>23</v>
      </c>
      <c r="G527" s="21" t="s">
        <v>82</v>
      </c>
      <c r="H527" s="21" t="s">
        <v>83</v>
      </c>
      <c r="I527" s="40">
        <v>27263</v>
      </c>
      <c r="J527" s="21">
        <v>1974</v>
      </c>
    </row>
    <row r="528" spans="2:10" ht="12.75">
      <c r="B528" s="21" t="s">
        <v>1093</v>
      </c>
      <c r="C528" s="21" t="s">
        <v>1124</v>
      </c>
      <c r="D528" s="21" t="s">
        <v>406</v>
      </c>
      <c r="E528" s="21"/>
      <c r="F528" s="21">
        <v>0</v>
      </c>
      <c r="G528" s="21" t="s">
        <v>53</v>
      </c>
      <c r="H528" s="21" t="s">
        <v>111</v>
      </c>
      <c r="I528" s="40">
        <v>30039</v>
      </c>
      <c r="J528" s="42">
        <v>1982</v>
      </c>
    </row>
    <row r="529" spans="2:10" ht="12.75">
      <c r="B529" s="21" t="s">
        <v>1486</v>
      </c>
      <c r="C529" s="21" t="s">
        <v>1487</v>
      </c>
      <c r="D529" s="21" t="s">
        <v>406</v>
      </c>
      <c r="E529" s="21"/>
      <c r="F529" s="21">
        <v>1</v>
      </c>
      <c r="G529" s="21" t="s">
        <v>26</v>
      </c>
      <c r="H529" s="21" t="s">
        <v>1485</v>
      </c>
      <c r="I529" s="40">
        <v>32759</v>
      </c>
      <c r="J529" s="21">
        <v>1989</v>
      </c>
    </row>
    <row r="530" spans="2:10" ht="12.75">
      <c r="B530" s="21" t="s">
        <v>541</v>
      </c>
      <c r="C530" s="21" t="s">
        <v>542</v>
      </c>
      <c r="D530" s="21" t="s">
        <v>250</v>
      </c>
      <c r="E530" s="21"/>
      <c r="F530" s="21" t="s">
        <v>35</v>
      </c>
      <c r="G530" s="21" t="s">
        <v>82</v>
      </c>
      <c r="H530" s="21" t="s">
        <v>131</v>
      </c>
      <c r="I530" s="40">
        <v>27611</v>
      </c>
      <c r="J530" s="42">
        <v>1975</v>
      </c>
    </row>
    <row r="531" spans="2:10" ht="12.75">
      <c r="B531" s="21" t="s">
        <v>1643</v>
      </c>
      <c r="C531" s="21" t="s">
        <v>1644</v>
      </c>
      <c r="D531" s="21" t="s">
        <v>135</v>
      </c>
      <c r="E531" s="21"/>
      <c r="F531" s="21" t="s">
        <v>42</v>
      </c>
      <c r="G531" s="21" t="s">
        <v>26</v>
      </c>
      <c r="H531" s="21" t="s">
        <v>269</v>
      </c>
      <c r="I531" s="40" t="s">
        <v>23</v>
      </c>
      <c r="J531" s="21" t="s">
        <v>23</v>
      </c>
    </row>
    <row r="532" spans="2:10" ht="12.75">
      <c r="B532" s="21" t="s">
        <v>543</v>
      </c>
      <c r="C532" s="21" t="s">
        <v>544</v>
      </c>
      <c r="D532" s="21" t="s">
        <v>34</v>
      </c>
      <c r="E532" s="21"/>
      <c r="F532" s="21"/>
      <c r="G532" s="21" t="s">
        <v>158</v>
      </c>
      <c r="H532" s="21" t="s">
        <v>159</v>
      </c>
      <c r="I532" s="40">
        <v>17345</v>
      </c>
      <c r="J532" s="42">
        <v>1947</v>
      </c>
    </row>
    <row r="533" spans="2:10" ht="12.75">
      <c r="B533" s="21" t="s">
        <v>1177</v>
      </c>
      <c r="C533" s="21" t="s">
        <v>1191</v>
      </c>
      <c r="D533" s="21" t="s">
        <v>239</v>
      </c>
      <c r="E533" s="21"/>
      <c r="F533" s="21" t="s">
        <v>23</v>
      </c>
      <c r="G533" s="21" t="s">
        <v>26</v>
      </c>
      <c r="H533" s="21" t="s">
        <v>1178</v>
      </c>
      <c r="I533" s="40">
        <v>30493</v>
      </c>
      <c r="J533" s="21">
        <v>1983</v>
      </c>
    </row>
    <row r="534" spans="2:10" ht="12.75">
      <c r="B534" s="21" t="s">
        <v>545</v>
      </c>
      <c r="C534" s="21" t="s">
        <v>546</v>
      </c>
      <c r="D534" s="21" t="s">
        <v>547</v>
      </c>
      <c r="E534" s="21"/>
      <c r="F534" s="21"/>
      <c r="G534" s="21" t="s">
        <v>455</v>
      </c>
      <c r="H534" s="21"/>
      <c r="I534" s="40">
        <v>28569</v>
      </c>
      <c r="J534" s="42">
        <v>1978</v>
      </c>
    </row>
    <row r="535" spans="2:10" ht="12.75">
      <c r="B535" s="21" t="s">
        <v>1543</v>
      </c>
      <c r="C535" s="21" t="s">
        <v>1544</v>
      </c>
      <c r="D535" s="21" t="s">
        <v>370</v>
      </c>
      <c r="E535" s="21"/>
      <c r="F535" s="21">
        <v>1</v>
      </c>
      <c r="G535" s="21" t="s">
        <v>53</v>
      </c>
      <c r="H535" s="21" t="s">
        <v>397</v>
      </c>
      <c r="I535" s="40">
        <v>32315</v>
      </c>
      <c r="J535" s="21">
        <v>1988</v>
      </c>
    </row>
    <row r="536" spans="2:10" ht="12.75">
      <c r="B536" s="21" t="s">
        <v>1488</v>
      </c>
      <c r="C536" s="21" t="s">
        <v>1489</v>
      </c>
      <c r="D536" s="21" t="s">
        <v>175</v>
      </c>
      <c r="E536" s="21"/>
      <c r="F536" s="21">
        <v>0</v>
      </c>
      <c r="G536" s="21" t="s">
        <v>82</v>
      </c>
      <c r="H536" s="21" t="s">
        <v>23</v>
      </c>
      <c r="I536" s="40" t="s">
        <v>23</v>
      </c>
      <c r="J536" s="21">
        <v>1984</v>
      </c>
    </row>
    <row r="537" spans="2:10" ht="12.75">
      <c r="B537" s="21" t="s">
        <v>886</v>
      </c>
      <c r="C537" s="21" t="s">
        <v>548</v>
      </c>
      <c r="D537" s="21" t="s">
        <v>169</v>
      </c>
      <c r="E537" s="21"/>
      <c r="F537" s="21"/>
      <c r="G537" s="21" t="s">
        <v>53</v>
      </c>
      <c r="H537" s="21" t="s">
        <v>61</v>
      </c>
      <c r="I537" s="40">
        <v>30188</v>
      </c>
      <c r="J537" s="42">
        <v>1982</v>
      </c>
    </row>
    <row r="538" spans="2:10" ht="12.75">
      <c r="B538" s="21" t="s">
        <v>887</v>
      </c>
      <c r="C538" s="21" t="s">
        <v>549</v>
      </c>
      <c r="D538" s="21" t="s">
        <v>550</v>
      </c>
      <c r="E538" s="21"/>
      <c r="F538" s="21">
        <v>1</v>
      </c>
      <c r="G538" s="21" t="s">
        <v>53</v>
      </c>
      <c r="H538" s="21" t="s">
        <v>122</v>
      </c>
      <c r="I538" s="40"/>
      <c r="J538" s="21">
        <v>1978</v>
      </c>
    </row>
    <row r="539" spans="2:10" ht="12.75">
      <c r="B539" s="21" t="s">
        <v>551</v>
      </c>
      <c r="C539" s="21" t="s">
        <v>552</v>
      </c>
      <c r="D539" s="21" t="s">
        <v>175</v>
      </c>
      <c r="E539" s="21"/>
      <c r="F539" s="21" t="s">
        <v>42</v>
      </c>
      <c r="G539" s="21" t="s">
        <v>26</v>
      </c>
      <c r="H539" s="21" t="s">
        <v>31</v>
      </c>
      <c r="I539" s="40">
        <v>31527</v>
      </c>
      <c r="J539" s="21">
        <v>1986</v>
      </c>
    </row>
    <row r="540" spans="2:10" ht="12.75">
      <c r="B540" s="21" t="s">
        <v>730</v>
      </c>
      <c r="C540" s="21" t="s">
        <v>923</v>
      </c>
      <c r="D540" s="21" t="s">
        <v>205</v>
      </c>
      <c r="E540" s="21"/>
      <c r="F540" s="21"/>
      <c r="G540" s="21" t="s">
        <v>26</v>
      </c>
      <c r="H540" s="21" t="s">
        <v>324</v>
      </c>
      <c r="I540" s="40" t="s">
        <v>23</v>
      </c>
      <c r="J540" s="42"/>
    </row>
    <row r="541" spans="2:10" ht="12.75">
      <c r="B541" s="21" t="s">
        <v>553</v>
      </c>
      <c r="C541" s="21" t="s">
        <v>554</v>
      </c>
      <c r="D541" s="21" t="s">
        <v>555</v>
      </c>
      <c r="E541" s="21"/>
      <c r="F541" s="21" t="s">
        <v>35</v>
      </c>
      <c r="G541" s="21" t="s">
        <v>26</v>
      </c>
      <c r="H541" s="21" t="s">
        <v>31</v>
      </c>
      <c r="I541" s="40">
        <v>22743</v>
      </c>
      <c r="J541" s="42">
        <v>1962</v>
      </c>
    </row>
    <row r="542" spans="2:10" ht="12.75">
      <c r="B542" s="21" t="s">
        <v>1423</v>
      </c>
      <c r="C542" s="21" t="s">
        <v>1424</v>
      </c>
      <c r="D542" s="21" t="s">
        <v>1040</v>
      </c>
      <c r="E542" s="21"/>
      <c r="F542" s="21">
        <v>1</v>
      </c>
      <c r="G542" s="21" t="s">
        <v>26</v>
      </c>
      <c r="H542" s="21" t="s">
        <v>1419</v>
      </c>
      <c r="I542" s="40">
        <v>30327</v>
      </c>
      <c r="J542" s="21">
        <v>1983</v>
      </c>
    </row>
    <row r="543" spans="2:10" ht="12.75">
      <c r="B543" s="21" t="s">
        <v>1339</v>
      </c>
      <c r="C543" s="21" t="s">
        <v>1349</v>
      </c>
      <c r="D543" s="21" t="s">
        <v>52</v>
      </c>
      <c r="E543" s="21"/>
      <c r="F543" s="21" t="s">
        <v>35</v>
      </c>
      <c r="G543" s="21" t="s">
        <v>82</v>
      </c>
      <c r="H543" s="21" t="s">
        <v>1211</v>
      </c>
      <c r="I543" s="40">
        <v>31435</v>
      </c>
      <c r="J543" s="21">
        <v>1986</v>
      </c>
    </row>
    <row r="544" spans="2:10" ht="12.75">
      <c r="B544" s="21" t="s">
        <v>556</v>
      </c>
      <c r="C544" s="21" t="s">
        <v>557</v>
      </c>
      <c r="D544" s="21" t="s">
        <v>57</v>
      </c>
      <c r="E544" s="21"/>
      <c r="F544" s="21" t="s">
        <v>35</v>
      </c>
      <c r="G544" s="21" t="s">
        <v>26</v>
      </c>
      <c r="H544" s="21" t="s">
        <v>324</v>
      </c>
      <c r="I544" s="40">
        <v>32697</v>
      </c>
      <c r="J544" s="21">
        <v>1989</v>
      </c>
    </row>
    <row r="545" spans="2:10" ht="12.75">
      <c r="B545" s="21" t="s">
        <v>888</v>
      </c>
      <c r="C545" s="21" t="s">
        <v>558</v>
      </c>
      <c r="D545" s="21" t="s">
        <v>367</v>
      </c>
      <c r="E545" s="21"/>
      <c r="F545" s="21" t="s">
        <v>35</v>
      </c>
      <c r="G545" s="21" t="s">
        <v>53</v>
      </c>
      <c r="H545" s="21" t="s">
        <v>61</v>
      </c>
      <c r="I545" s="40"/>
      <c r="J545" s="21">
        <v>1956</v>
      </c>
    </row>
    <row r="546" spans="2:10" ht="12.75">
      <c r="B546" s="21" t="s">
        <v>1033</v>
      </c>
      <c r="C546" s="21" t="s">
        <v>558</v>
      </c>
      <c r="D546" s="21" t="s">
        <v>250</v>
      </c>
      <c r="E546" s="21"/>
      <c r="F546" s="21">
        <v>0</v>
      </c>
      <c r="G546" s="21" t="s">
        <v>53</v>
      </c>
      <c r="H546" s="21" t="s">
        <v>61</v>
      </c>
      <c r="I546" s="40">
        <v>31826</v>
      </c>
      <c r="J546" s="42">
        <v>1987</v>
      </c>
    </row>
    <row r="547" spans="2:10" ht="12.75">
      <c r="B547" s="21" t="s">
        <v>559</v>
      </c>
      <c r="C547" s="21" t="s">
        <v>560</v>
      </c>
      <c r="D547" s="21" t="s">
        <v>561</v>
      </c>
      <c r="E547" s="21"/>
      <c r="F547" s="21"/>
      <c r="G547" s="21" t="s">
        <v>455</v>
      </c>
      <c r="H547" s="21"/>
      <c r="I547" s="40">
        <v>28750</v>
      </c>
      <c r="J547" s="42">
        <v>1978</v>
      </c>
    </row>
    <row r="548" spans="2:10" ht="12.75">
      <c r="B548" s="21" t="s">
        <v>562</v>
      </c>
      <c r="C548" s="21" t="s">
        <v>563</v>
      </c>
      <c r="D548" s="21" t="s">
        <v>298</v>
      </c>
      <c r="E548" s="21"/>
      <c r="F548" s="21" t="s">
        <v>42</v>
      </c>
      <c r="G548" s="21" t="s">
        <v>53</v>
      </c>
      <c r="H548" s="21" t="s">
        <v>142</v>
      </c>
      <c r="I548" s="40">
        <v>30574</v>
      </c>
      <c r="J548" s="42">
        <v>1983</v>
      </c>
    </row>
    <row r="549" spans="2:10" ht="12.75">
      <c r="B549" s="21" t="s">
        <v>564</v>
      </c>
      <c r="C549" s="21" t="s">
        <v>565</v>
      </c>
      <c r="D549" s="21" t="s">
        <v>566</v>
      </c>
      <c r="E549" s="21"/>
      <c r="F549" s="21"/>
      <c r="G549" s="21" t="s">
        <v>567</v>
      </c>
      <c r="H549" s="21" t="s">
        <v>568</v>
      </c>
      <c r="I549" s="40">
        <v>20661</v>
      </c>
      <c r="J549" s="42">
        <v>1956</v>
      </c>
    </row>
    <row r="550" spans="2:10" ht="12.75">
      <c r="B550" s="21" t="s">
        <v>1210</v>
      </c>
      <c r="C550" s="21" t="s">
        <v>1234</v>
      </c>
      <c r="D550" s="21" t="s">
        <v>207</v>
      </c>
      <c r="E550" s="21"/>
      <c r="F550" s="21" t="s">
        <v>42</v>
      </c>
      <c r="G550" s="21" t="s">
        <v>82</v>
      </c>
      <c r="H550" s="21" t="s">
        <v>1211</v>
      </c>
      <c r="I550" s="40">
        <v>32619</v>
      </c>
      <c r="J550" s="21">
        <v>1989</v>
      </c>
    </row>
    <row r="551" spans="2:10" ht="12.75">
      <c r="B551" s="21" t="s">
        <v>791</v>
      </c>
      <c r="C551" s="21" t="s">
        <v>971</v>
      </c>
      <c r="D551" s="21" t="s">
        <v>108</v>
      </c>
      <c r="E551" s="21"/>
      <c r="F551" s="21"/>
      <c r="G551" s="21" t="s">
        <v>82</v>
      </c>
      <c r="H551" s="21" t="s">
        <v>343</v>
      </c>
      <c r="I551" s="40"/>
      <c r="J551" s="42">
        <v>1978</v>
      </c>
    </row>
    <row r="552" spans="2:10" ht="12.75">
      <c r="B552" s="21" t="s">
        <v>1160</v>
      </c>
      <c r="C552" s="21" t="s">
        <v>1187</v>
      </c>
      <c r="D552" s="21" t="s">
        <v>1170</v>
      </c>
      <c r="E552" s="21"/>
      <c r="F552" s="21" t="s">
        <v>23</v>
      </c>
      <c r="G552" s="21" t="s">
        <v>222</v>
      </c>
      <c r="H552" s="21" t="s">
        <v>223</v>
      </c>
      <c r="I552" s="40">
        <v>27184</v>
      </c>
      <c r="J552" s="21">
        <v>1974</v>
      </c>
    </row>
    <row r="553" spans="2:10" ht="12.75">
      <c r="B553" s="21" t="s">
        <v>718</v>
      </c>
      <c r="C553" s="21" t="s">
        <v>569</v>
      </c>
      <c r="D553" s="21" t="s">
        <v>250</v>
      </c>
      <c r="E553" s="21"/>
      <c r="F553" s="21" t="s">
        <v>67</v>
      </c>
      <c r="G553" s="21" t="s">
        <v>53</v>
      </c>
      <c r="H553" s="21" t="s">
        <v>570</v>
      </c>
      <c r="I553" s="40">
        <v>33358</v>
      </c>
      <c r="J553" s="21">
        <v>1991</v>
      </c>
    </row>
    <row r="554" spans="2:10" ht="12.75">
      <c r="B554" s="21" t="s">
        <v>1686</v>
      </c>
      <c r="C554" s="21" t="s">
        <v>1687</v>
      </c>
      <c r="D554" s="21" t="s">
        <v>145</v>
      </c>
      <c r="E554" s="21"/>
      <c r="F554" s="21">
        <v>0</v>
      </c>
      <c r="G554" s="21" t="s">
        <v>26</v>
      </c>
      <c r="H554" s="21" t="s">
        <v>1724</v>
      </c>
      <c r="I554" s="40">
        <v>29773</v>
      </c>
      <c r="J554" s="21">
        <v>1981</v>
      </c>
    </row>
    <row r="555" spans="2:10" ht="12.75">
      <c r="B555" s="21" t="s">
        <v>1336</v>
      </c>
      <c r="C555" s="21" t="s">
        <v>1387</v>
      </c>
      <c r="D555" s="21" t="s">
        <v>228</v>
      </c>
      <c r="E555" s="21"/>
      <c r="F555" s="21" t="s">
        <v>35</v>
      </c>
      <c r="G555" s="21" t="s">
        <v>82</v>
      </c>
      <c r="H555" s="21" t="s">
        <v>492</v>
      </c>
      <c r="I555" s="40">
        <v>32218</v>
      </c>
      <c r="J555" s="21">
        <v>1988</v>
      </c>
    </row>
    <row r="556" spans="2:10" ht="12.75">
      <c r="B556" s="21" t="s">
        <v>731</v>
      </c>
      <c r="C556" s="21" t="s">
        <v>924</v>
      </c>
      <c r="D556" s="21" t="s">
        <v>278</v>
      </c>
      <c r="E556" s="21"/>
      <c r="F556" s="21" t="s">
        <v>35</v>
      </c>
      <c r="G556" s="21" t="s">
        <v>26</v>
      </c>
      <c r="H556" s="21" t="s">
        <v>732</v>
      </c>
      <c r="I556" s="40"/>
      <c r="J556" s="42">
        <v>1985</v>
      </c>
    </row>
    <row r="557" spans="2:10" ht="12.75">
      <c r="B557" s="21" t="s">
        <v>889</v>
      </c>
      <c r="C557" s="21" t="s">
        <v>571</v>
      </c>
      <c r="D557" s="21" t="s">
        <v>239</v>
      </c>
      <c r="E557" s="21"/>
      <c r="F557" s="21"/>
      <c r="G557" s="21" t="s">
        <v>26</v>
      </c>
      <c r="H557" s="21" t="s">
        <v>47</v>
      </c>
      <c r="I557" s="40"/>
      <c r="J557" s="42"/>
    </row>
    <row r="558" spans="2:10" ht="12.75">
      <c r="B558" s="21" t="s">
        <v>890</v>
      </c>
      <c r="C558" s="21" t="s">
        <v>572</v>
      </c>
      <c r="D558" s="21" t="s">
        <v>406</v>
      </c>
      <c r="E558" s="21"/>
      <c r="F558" s="21">
        <v>1</v>
      </c>
      <c r="G558" s="21" t="s">
        <v>26</v>
      </c>
      <c r="H558" s="21" t="s">
        <v>193</v>
      </c>
      <c r="I558" s="40">
        <v>32398</v>
      </c>
      <c r="J558" s="42">
        <v>1988</v>
      </c>
    </row>
    <row r="559" spans="2:10" ht="12.75">
      <c r="B559" s="21" t="s">
        <v>891</v>
      </c>
      <c r="C559" s="21" t="s">
        <v>573</v>
      </c>
      <c r="D559" s="21" t="s">
        <v>574</v>
      </c>
      <c r="E559" s="21"/>
      <c r="F559" s="21" t="s">
        <v>35</v>
      </c>
      <c r="G559" s="21" t="s">
        <v>26</v>
      </c>
      <c r="H559" s="21" t="s">
        <v>1456</v>
      </c>
      <c r="I559" s="40">
        <v>28476</v>
      </c>
      <c r="J559" s="21">
        <v>1977</v>
      </c>
    </row>
    <row r="560" spans="2:10" ht="12.75">
      <c r="B560" s="21" t="s">
        <v>892</v>
      </c>
      <c r="C560" s="21" t="s">
        <v>575</v>
      </c>
      <c r="D560" s="21" t="s">
        <v>576</v>
      </c>
      <c r="E560" s="21"/>
      <c r="F560" s="21">
        <v>1</v>
      </c>
      <c r="G560" s="21" t="s">
        <v>53</v>
      </c>
      <c r="H560" s="21" t="s">
        <v>61</v>
      </c>
      <c r="I560" s="40">
        <v>32742</v>
      </c>
      <c r="J560" s="42">
        <v>1989</v>
      </c>
    </row>
    <row r="561" spans="2:10" ht="12.75">
      <c r="B561" s="21" t="s">
        <v>893</v>
      </c>
      <c r="C561" s="21" t="s">
        <v>577</v>
      </c>
      <c r="D561" s="21" t="s">
        <v>30</v>
      </c>
      <c r="E561" s="21"/>
      <c r="F561" s="21" t="s">
        <v>42</v>
      </c>
      <c r="G561" s="21" t="s">
        <v>53</v>
      </c>
      <c r="H561" s="21" t="s">
        <v>61</v>
      </c>
      <c r="I561" s="40">
        <v>23833</v>
      </c>
      <c r="J561" s="42">
        <v>1965</v>
      </c>
    </row>
    <row r="562" spans="2:10" ht="12.75">
      <c r="B562" s="21" t="s">
        <v>792</v>
      </c>
      <c r="C562" s="21" t="s">
        <v>578</v>
      </c>
      <c r="D562" s="21" t="s">
        <v>95</v>
      </c>
      <c r="E562" s="21"/>
      <c r="F562" s="21" t="s">
        <v>42</v>
      </c>
      <c r="G562" s="21" t="s">
        <v>82</v>
      </c>
      <c r="H562" s="21" t="s">
        <v>279</v>
      </c>
      <c r="I562" s="40"/>
      <c r="J562" s="21">
        <v>1984</v>
      </c>
    </row>
    <row r="563" spans="2:10" ht="12.75">
      <c r="B563" s="21" t="s">
        <v>793</v>
      </c>
      <c r="C563" s="21" t="s">
        <v>972</v>
      </c>
      <c r="D563" s="21" t="s">
        <v>367</v>
      </c>
      <c r="E563" s="21"/>
      <c r="F563" s="21"/>
      <c r="G563" s="21" t="s">
        <v>82</v>
      </c>
      <c r="H563" s="21" t="s">
        <v>786</v>
      </c>
      <c r="I563" s="40">
        <v>32178</v>
      </c>
      <c r="J563" s="42">
        <v>1988</v>
      </c>
    </row>
    <row r="564" spans="2:10" ht="12.75">
      <c r="B564" s="21" t="s">
        <v>894</v>
      </c>
      <c r="C564" s="21" t="s">
        <v>579</v>
      </c>
      <c r="D564" s="21" t="s">
        <v>580</v>
      </c>
      <c r="E564" s="21"/>
      <c r="F564" s="21" t="s">
        <v>67</v>
      </c>
      <c r="G564" s="21" t="s">
        <v>581</v>
      </c>
      <c r="H564" s="21" t="s">
        <v>582</v>
      </c>
      <c r="I564" s="40">
        <v>30536</v>
      </c>
      <c r="J564" s="42">
        <v>1983</v>
      </c>
    </row>
    <row r="565" spans="2:10" ht="12.75">
      <c r="B565" s="21" t="s">
        <v>1082</v>
      </c>
      <c r="C565" s="21" t="s">
        <v>1132</v>
      </c>
      <c r="D565" s="21" t="s">
        <v>175</v>
      </c>
      <c r="E565" s="21"/>
      <c r="F565" s="21" t="s">
        <v>42</v>
      </c>
      <c r="G565" s="21" t="s">
        <v>53</v>
      </c>
      <c r="H565" s="21" t="s">
        <v>61</v>
      </c>
      <c r="I565" s="40">
        <v>34572</v>
      </c>
      <c r="J565" s="21">
        <v>1994</v>
      </c>
    </row>
    <row r="566" spans="2:10" ht="12.75">
      <c r="B566" s="21" t="s">
        <v>583</v>
      </c>
      <c r="C566" s="21" t="s">
        <v>584</v>
      </c>
      <c r="D566" s="21" t="s">
        <v>95</v>
      </c>
      <c r="E566" s="21"/>
      <c r="F566" s="21" t="s">
        <v>42</v>
      </c>
      <c r="G566" s="21" t="s">
        <v>26</v>
      </c>
      <c r="H566" s="21" t="s">
        <v>63</v>
      </c>
      <c r="I566" s="40">
        <v>28017</v>
      </c>
      <c r="J566" s="42">
        <v>1976</v>
      </c>
    </row>
    <row r="567" spans="2:10" ht="12.75">
      <c r="B567" s="21" t="s">
        <v>1150</v>
      </c>
      <c r="C567" s="21" t="s">
        <v>1176</v>
      </c>
      <c r="D567" s="21" t="s">
        <v>1166</v>
      </c>
      <c r="E567" s="21"/>
      <c r="F567" s="21" t="s">
        <v>23</v>
      </c>
      <c r="G567" s="21" t="s">
        <v>82</v>
      </c>
      <c r="H567" s="21" t="s">
        <v>258</v>
      </c>
      <c r="I567" s="40" t="s">
        <v>23</v>
      </c>
      <c r="J567" s="21" t="s">
        <v>23</v>
      </c>
    </row>
    <row r="568" spans="2:10" ht="12.75">
      <c r="B568" s="21" t="s">
        <v>895</v>
      </c>
      <c r="C568" s="21" t="s">
        <v>585</v>
      </c>
      <c r="D568" s="21" t="s">
        <v>172</v>
      </c>
      <c r="E568" s="21"/>
      <c r="F568" s="21"/>
      <c r="G568" s="21" t="s">
        <v>26</v>
      </c>
      <c r="H568" s="21" t="s">
        <v>104</v>
      </c>
      <c r="I568" s="40">
        <v>25014</v>
      </c>
      <c r="J568" s="42">
        <v>1968</v>
      </c>
    </row>
    <row r="569" spans="2:10" ht="12.75">
      <c r="B569" s="21" t="s">
        <v>989</v>
      </c>
      <c r="C569" s="21" t="s">
        <v>990</v>
      </c>
      <c r="D569" s="21" t="s">
        <v>675</v>
      </c>
      <c r="E569" s="21"/>
      <c r="F569" s="21">
        <v>0</v>
      </c>
      <c r="G569" s="21" t="s">
        <v>26</v>
      </c>
      <c r="H569" s="21" t="s">
        <v>986</v>
      </c>
      <c r="I569" s="40">
        <v>27199</v>
      </c>
      <c r="J569" s="42">
        <v>1974</v>
      </c>
    </row>
    <row r="570" spans="2:10" ht="12.75">
      <c r="B570" s="21" t="s">
        <v>1246</v>
      </c>
      <c r="C570" s="21" t="s">
        <v>1254</v>
      </c>
      <c r="D570" s="21" t="s">
        <v>278</v>
      </c>
      <c r="E570" s="21"/>
      <c r="F570" s="21" t="s">
        <v>42</v>
      </c>
      <c r="G570" s="21" t="s">
        <v>26</v>
      </c>
      <c r="H570" s="21" t="s">
        <v>104</v>
      </c>
      <c r="I570" s="40">
        <v>33341</v>
      </c>
      <c r="J570" s="21">
        <v>1991</v>
      </c>
    </row>
    <row r="571" spans="2:10" ht="12.75">
      <c r="B571" s="21" t="s">
        <v>586</v>
      </c>
      <c r="C571" s="21" t="s">
        <v>587</v>
      </c>
      <c r="D571" s="21" t="s">
        <v>588</v>
      </c>
      <c r="E571" s="21"/>
      <c r="F571" s="21"/>
      <c r="G571" s="21" t="s">
        <v>273</v>
      </c>
      <c r="H571" s="21" t="s">
        <v>304</v>
      </c>
      <c r="I571" s="40"/>
      <c r="J571" s="42"/>
    </row>
    <row r="572" spans="2:10" ht="12.75">
      <c r="B572" s="21" t="s">
        <v>794</v>
      </c>
      <c r="C572" s="21" t="s">
        <v>973</v>
      </c>
      <c r="D572" s="21" t="s">
        <v>30</v>
      </c>
      <c r="E572" s="21"/>
      <c r="F572" s="21">
        <v>1</v>
      </c>
      <c r="G572" s="21" t="s">
        <v>82</v>
      </c>
      <c r="H572" s="21" t="s">
        <v>739</v>
      </c>
      <c r="I572" s="40"/>
      <c r="J572" s="42">
        <v>1980</v>
      </c>
    </row>
    <row r="573" spans="2:10" ht="12.75">
      <c r="B573" s="21" t="s">
        <v>1080</v>
      </c>
      <c r="C573" s="21" t="s">
        <v>1123</v>
      </c>
      <c r="D573" s="21" t="s">
        <v>175</v>
      </c>
      <c r="E573" s="21"/>
      <c r="F573" s="21" t="s">
        <v>42</v>
      </c>
      <c r="G573" s="21" t="s">
        <v>26</v>
      </c>
      <c r="H573" s="21" t="s">
        <v>291</v>
      </c>
      <c r="I573" s="40">
        <v>29859</v>
      </c>
      <c r="J573" s="21">
        <v>1981</v>
      </c>
    </row>
    <row r="574" spans="2:10" ht="12.75">
      <c r="B574" s="21" t="s">
        <v>896</v>
      </c>
      <c r="C574" s="21" t="s">
        <v>589</v>
      </c>
      <c r="D574" s="21" t="s">
        <v>370</v>
      </c>
      <c r="E574" s="21"/>
      <c r="F574" s="21" t="s">
        <v>42</v>
      </c>
      <c r="G574" s="21" t="s">
        <v>82</v>
      </c>
      <c r="H574" s="21" t="s">
        <v>590</v>
      </c>
      <c r="I574" s="40">
        <v>29952</v>
      </c>
      <c r="J574" s="42">
        <v>1982</v>
      </c>
    </row>
    <row r="575" spans="2:10" ht="12.75">
      <c r="B575" s="21" t="s">
        <v>897</v>
      </c>
      <c r="C575" s="21" t="s">
        <v>591</v>
      </c>
      <c r="D575" s="21" t="s">
        <v>95</v>
      </c>
      <c r="E575" s="21"/>
      <c r="F575" s="21"/>
      <c r="G575" s="21" t="s">
        <v>53</v>
      </c>
      <c r="H575" s="21" t="s">
        <v>61</v>
      </c>
      <c r="I575" s="40">
        <v>32599</v>
      </c>
      <c r="J575" s="42">
        <v>1989</v>
      </c>
    </row>
    <row r="576" spans="2:10" ht="12.75">
      <c r="B576" s="21" t="s">
        <v>592</v>
      </c>
      <c r="C576" s="21" t="s">
        <v>593</v>
      </c>
      <c r="D576" s="21" t="s">
        <v>576</v>
      </c>
      <c r="E576" s="21"/>
      <c r="F576" s="21" t="s">
        <v>42</v>
      </c>
      <c r="G576" s="21" t="s">
        <v>26</v>
      </c>
      <c r="H576" s="21" t="s">
        <v>31</v>
      </c>
      <c r="I576" s="40">
        <v>29722</v>
      </c>
      <c r="J576" s="21">
        <v>1981</v>
      </c>
    </row>
    <row r="577" spans="2:10" ht="12.75">
      <c r="B577" s="21" t="s">
        <v>1500</v>
      </c>
      <c r="C577" s="21" t="s">
        <v>593</v>
      </c>
      <c r="D577" s="21" t="s">
        <v>498</v>
      </c>
      <c r="E577" s="21"/>
      <c r="F577" s="21" t="s">
        <v>42</v>
      </c>
      <c r="G577" s="21" t="s">
        <v>53</v>
      </c>
      <c r="H577" s="21" t="s">
        <v>164</v>
      </c>
      <c r="I577" s="40">
        <v>33715</v>
      </c>
      <c r="J577" s="21">
        <v>1992</v>
      </c>
    </row>
    <row r="578" spans="2:10" ht="12.75">
      <c r="B578" s="21" t="s">
        <v>1671</v>
      </c>
      <c r="C578" s="21" t="s">
        <v>1672</v>
      </c>
      <c r="D578" s="21" t="s">
        <v>172</v>
      </c>
      <c r="E578" s="21"/>
      <c r="F578" s="21" t="s">
        <v>42</v>
      </c>
      <c r="G578" s="21" t="s">
        <v>26</v>
      </c>
      <c r="H578" s="21" t="s">
        <v>1335</v>
      </c>
      <c r="I578" s="40">
        <v>31373</v>
      </c>
      <c r="J578" s="21">
        <v>1985</v>
      </c>
    </row>
    <row r="579" spans="2:10" ht="12.75">
      <c r="B579" s="21" t="s">
        <v>1338</v>
      </c>
      <c r="C579" s="21" t="s">
        <v>1348</v>
      </c>
      <c r="D579" s="21" t="s">
        <v>207</v>
      </c>
      <c r="E579" s="21"/>
      <c r="F579" s="21" t="s">
        <v>42</v>
      </c>
      <c r="G579" s="21" t="s">
        <v>82</v>
      </c>
      <c r="H579" s="21" t="s">
        <v>230</v>
      </c>
      <c r="I579" s="40">
        <v>33284</v>
      </c>
      <c r="J579" s="21">
        <v>1991</v>
      </c>
    </row>
    <row r="580" spans="2:10" ht="12.75">
      <c r="B580" s="21" t="s">
        <v>1569</v>
      </c>
      <c r="C580" s="21" t="s">
        <v>1571</v>
      </c>
      <c r="D580" s="21" t="s">
        <v>23</v>
      </c>
      <c r="E580" s="21"/>
      <c r="F580" s="21" t="s">
        <v>42</v>
      </c>
      <c r="G580" s="21" t="s">
        <v>26</v>
      </c>
      <c r="H580" s="21" t="s">
        <v>31</v>
      </c>
      <c r="I580" s="40">
        <v>26493</v>
      </c>
      <c r="J580" s="21">
        <v>1972</v>
      </c>
    </row>
    <row r="581" spans="2:10" ht="12.75">
      <c r="B581" s="21" t="s">
        <v>594</v>
      </c>
      <c r="C581" s="21" t="s">
        <v>595</v>
      </c>
      <c r="D581" s="21" t="s">
        <v>212</v>
      </c>
      <c r="E581" s="21"/>
      <c r="F581" s="21" t="s">
        <v>42</v>
      </c>
      <c r="G581" s="21" t="s">
        <v>26</v>
      </c>
      <c r="H581" s="21" t="s">
        <v>324</v>
      </c>
      <c r="I581" s="40">
        <v>31702</v>
      </c>
      <c r="J581" s="21">
        <v>1986</v>
      </c>
    </row>
    <row r="582" spans="2:10" ht="12.75">
      <c r="B582" s="21" t="s">
        <v>898</v>
      </c>
      <c r="C582" s="21" t="s">
        <v>596</v>
      </c>
      <c r="D582" s="21" t="s">
        <v>95</v>
      </c>
      <c r="E582" s="21"/>
      <c r="F582" s="21" t="s">
        <v>35</v>
      </c>
      <c r="G582" s="21" t="s">
        <v>53</v>
      </c>
      <c r="H582" s="21" t="s">
        <v>61</v>
      </c>
      <c r="I582" s="40">
        <v>31337</v>
      </c>
      <c r="J582" s="21">
        <v>1985</v>
      </c>
    </row>
    <row r="583" spans="2:10" ht="12.75">
      <c r="B583" s="21" t="s">
        <v>899</v>
      </c>
      <c r="C583" s="21" t="s">
        <v>596</v>
      </c>
      <c r="D583" s="21" t="s">
        <v>180</v>
      </c>
      <c r="E583" s="21"/>
      <c r="F583" s="21"/>
      <c r="G583" s="21" t="s">
        <v>53</v>
      </c>
      <c r="H583" s="21" t="s">
        <v>61</v>
      </c>
      <c r="I583" s="40">
        <v>21747</v>
      </c>
      <c r="J583" s="42">
        <v>1959</v>
      </c>
    </row>
    <row r="584" spans="2:10" ht="12.75">
      <c r="B584" s="21" t="s">
        <v>795</v>
      </c>
      <c r="C584" s="21" t="s">
        <v>597</v>
      </c>
      <c r="D584" s="21" t="s">
        <v>228</v>
      </c>
      <c r="E584" s="21"/>
      <c r="F584" s="21" t="s">
        <v>42</v>
      </c>
      <c r="G584" s="21" t="s">
        <v>82</v>
      </c>
      <c r="H584" s="21" t="s">
        <v>83</v>
      </c>
      <c r="I584" s="40"/>
      <c r="J584" s="21">
        <v>1975</v>
      </c>
    </row>
    <row r="585" spans="2:10" ht="12.75">
      <c r="B585" s="21" t="s">
        <v>900</v>
      </c>
      <c r="C585" s="21" t="s">
        <v>598</v>
      </c>
      <c r="D585" s="21" t="s">
        <v>89</v>
      </c>
      <c r="E585" s="21"/>
      <c r="F585" s="21" t="s">
        <v>42</v>
      </c>
      <c r="G585" s="21" t="s">
        <v>82</v>
      </c>
      <c r="H585" s="21" t="s">
        <v>120</v>
      </c>
      <c r="I585" s="40">
        <v>28614</v>
      </c>
      <c r="J585" s="21">
        <v>1978</v>
      </c>
    </row>
    <row r="586" spans="2:10" ht="12.75">
      <c r="B586" s="21" t="s">
        <v>796</v>
      </c>
      <c r="C586" s="21" t="s">
        <v>974</v>
      </c>
      <c r="D586" s="21" t="s">
        <v>34</v>
      </c>
      <c r="E586" s="21"/>
      <c r="F586" s="21" t="s">
        <v>42</v>
      </c>
      <c r="G586" s="21" t="s">
        <v>82</v>
      </c>
      <c r="H586" s="21" t="s">
        <v>752</v>
      </c>
      <c r="I586" s="40">
        <v>29231</v>
      </c>
      <c r="J586" s="21">
        <v>1980</v>
      </c>
    </row>
    <row r="587" spans="2:10" ht="12.75">
      <c r="B587" s="21" t="s">
        <v>797</v>
      </c>
      <c r="C587" s="21" t="s">
        <v>975</v>
      </c>
      <c r="D587" s="21" t="s">
        <v>163</v>
      </c>
      <c r="E587" s="21"/>
      <c r="F587" s="21">
        <v>1</v>
      </c>
      <c r="G587" s="21" t="s">
        <v>82</v>
      </c>
      <c r="H587" s="21" t="s">
        <v>744</v>
      </c>
      <c r="I587" s="40"/>
      <c r="J587" s="42">
        <v>1974</v>
      </c>
    </row>
    <row r="588" spans="2:10" ht="12.75">
      <c r="B588" s="21" t="s">
        <v>1432</v>
      </c>
      <c r="C588" s="21" t="s">
        <v>1433</v>
      </c>
      <c r="D588" s="21" t="s">
        <v>175</v>
      </c>
      <c r="E588" s="21"/>
      <c r="F588" s="21">
        <v>1</v>
      </c>
      <c r="G588" s="21" t="s">
        <v>26</v>
      </c>
      <c r="H588" s="21" t="s">
        <v>324</v>
      </c>
      <c r="I588" s="40">
        <v>31983</v>
      </c>
      <c r="J588" s="21">
        <v>1987</v>
      </c>
    </row>
    <row r="589" spans="2:10" ht="12.75">
      <c r="B589" s="21" t="s">
        <v>599</v>
      </c>
      <c r="C589" s="21" t="s">
        <v>600</v>
      </c>
      <c r="D589" s="21" t="s">
        <v>52</v>
      </c>
      <c r="E589" s="21"/>
      <c r="F589" s="21"/>
      <c r="G589" s="21" t="s">
        <v>26</v>
      </c>
      <c r="H589" s="21" t="s">
        <v>31</v>
      </c>
      <c r="I589" s="40">
        <v>30365</v>
      </c>
      <c r="J589" s="42">
        <v>1983</v>
      </c>
    </row>
    <row r="590" spans="2:10" ht="12.75">
      <c r="B590" s="21" t="s">
        <v>1278</v>
      </c>
      <c r="C590" s="21" t="s">
        <v>1279</v>
      </c>
      <c r="D590" s="21" t="s">
        <v>408</v>
      </c>
      <c r="E590" s="21"/>
      <c r="F590" s="21" t="s">
        <v>35</v>
      </c>
      <c r="G590" s="21" t="s">
        <v>26</v>
      </c>
      <c r="H590" s="21" t="s">
        <v>269</v>
      </c>
      <c r="I590" s="40">
        <v>33334</v>
      </c>
      <c r="J590" s="21">
        <v>1991</v>
      </c>
    </row>
    <row r="591" spans="2:10" ht="12.75">
      <c r="B591" s="21" t="s">
        <v>601</v>
      </c>
      <c r="C591" s="21" t="s">
        <v>602</v>
      </c>
      <c r="D591" s="21" t="s">
        <v>278</v>
      </c>
      <c r="E591" s="21"/>
      <c r="F591" s="21" t="s">
        <v>35</v>
      </c>
      <c r="G591" s="21" t="s">
        <v>26</v>
      </c>
      <c r="H591" s="21" t="s">
        <v>72</v>
      </c>
      <c r="I591" s="40">
        <v>29139</v>
      </c>
      <c r="J591" s="42">
        <v>1979</v>
      </c>
    </row>
    <row r="592" spans="2:10" ht="12.75">
      <c r="B592" s="21" t="s">
        <v>601</v>
      </c>
      <c r="C592" s="21" t="s">
        <v>602</v>
      </c>
      <c r="D592" s="21" t="s">
        <v>278</v>
      </c>
      <c r="E592" s="21"/>
      <c r="F592" s="21" t="s">
        <v>35</v>
      </c>
      <c r="G592" s="21" t="s">
        <v>26</v>
      </c>
      <c r="H592" s="21" t="s">
        <v>72</v>
      </c>
      <c r="I592" s="40">
        <v>29139</v>
      </c>
      <c r="J592" s="21">
        <v>1979</v>
      </c>
    </row>
    <row r="593" spans="2:10" ht="12.75">
      <c r="B593" s="21" t="s">
        <v>1283</v>
      </c>
      <c r="C593" s="21" t="s">
        <v>602</v>
      </c>
      <c r="D593" s="21" t="s">
        <v>184</v>
      </c>
      <c r="E593" s="21"/>
      <c r="F593" s="21">
        <v>1</v>
      </c>
      <c r="G593" s="21" t="s">
        <v>26</v>
      </c>
      <c r="H593" s="21" t="s">
        <v>31</v>
      </c>
      <c r="I593" s="40">
        <v>34734</v>
      </c>
      <c r="J593" s="21">
        <v>1995</v>
      </c>
    </row>
    <row r="594" spans="2:10" ht="12.75">
      <c r="B594" s="21" t="s">
        <v>1428</v>
      </c>
      <c r="C594" s="21" t="s">
        <v>1429</v>
      </c>
      <c r="D594" s="21" t="s">
        <v>540</v>
      </c>
      <c r="E594" s="21"/>
      <c r="F594" s="21" t="s">
        <v>35</v>
      </c>
      <c r="G594" s="21" t="s">
        <v>26</v>
      </c>
      <c r="H594" s="21" t="s">
        <v>336</v>
      </c>
      <c r="I594" s="40">
        <v>32718</v>
      </c>
      <c r="J594" s="21">
        <v>1989</v>
      </c>
    </row>
    <row r="595" spans="2:10" ht="12.75">
      <c r="B595" s="21" t="s">
        <v>603</v>
      </c>
      <c r="C595" s="21" t="s">
        <v>604</v>
      </c>
      <c r="D595" s="21" t="s">
        <v>145</v>
      </c>
      <c r="E595" s="21"/>
      <c r="F595" s="21" t="s">
        <v>42</v>
      </c>
      <c r="G595" s="21" t="s">
        <v>26</v>
      </c>
      <c r="H595" s="21" t="s">
        <v>31</v>
      </c>
      <c r="I595" s="40">
        <v>28758</v>
      </c>
      <c r="J595" s="21">
        <v>1978</v>
      </c>
    </row>
    <row r="596" spans="2:10" ht="12.75">
      <c r="B596" s="21" t="s">
        <v>1663</v>
      </c>
      <c r="C596" s="21" t="s">
        <v>1664</v>
      </c>
      <c r="D596" s="21" t="s">
        <v>677</v>
      </c>
      <c r="E596" s="21"/>
      <c r="F596" s="21" t="s">
        <v>42</v>
      </c>
      <c r="G596" s="21" t="s">
        <v>26</v>
      </c>
      <c r="H596" s="21" t="s">
        <v>269</v>
      </c>
      <c r="I596" s="40">
        <v>31640</v>
      </c>
      <c r="J596" s="21">
        <v>1986</v>
      </c>
    </row>
    <row r="597" spans="2:10" ht="12.75">
      <c r="B597" s="21" t="s">
        <v>605</v>
      </c>
      <c r="C597" s="21" t="s">
        <v>606</v>
      </c>
      <c r="D597" s="21" t="s">
        <v>175</v>
      </c>
      <c r="E597" s="21"/>
      <c r="F597" s="21" t="s">
        <v>35</v>
      </c>
      <c r="G597" s="21" t="s">
        <v>26</v>
      </c>
      <c r="H597" s="21" t="s">
        <v>607</v>
      </c>
      <c r="I597" s="40">
        <v>26588</v>
      </c>
      <c r="J597" s="42">
        <v>1972</v>
      </c>
    </row>
    <row r="598" spans="2:10" ht="12.75">
      <c r="B598" s="21" t="s">
        <v>608</v>
      </c>
      <c r="C598" s="21" t="s">
        <v>609</v>
      </c>
      <c r="D598" s="21" t="s">
        <v>95</v>
      </c>
      <c r="E598" s="21"/>
      <c r="F598" s="21" t="s">
        <v>42</v>
      </c>
      <c r="G598" s="21" t="s">
        <v>26</v>
      </c>
      <c r="H598" s="21" t="s">
        <v>31</v>
      </c>
      <c r="I598" s="40">
        <v>32212</v>
      </c>
      <c r="J598" s="42">
        <v>1988</v>
      </c>
    </row>
    <row r="599" spans="2:10" ht="12.75">
      <c r="B599" s="21" t="s">
        <v>1422</v>
      </c>
      <c r="C599" s="21" t="s">
        <v>609</v>
      </c>
      <c r="D599" s="21" t="s">
        <v>367</v>
      </c>
      <c r="E599" s="21"/>
      <c r="F599" s="21" t="s">
        <v>42</v>
      </c>
      <c r="G599" s="21" t="s">
        <v>26</v>
      </c>
      <c r="H599" s="21" t="s">
        <v>31</v>
      </c>
      <c r="I599" s="40">
        <v>30363</v>
      </c>
      <c r="J599" s="21">
        <v>1983</v>
      </c>
    </row>
    <row r="600" spans="2:10" ht="12.75">
      <c r="B600" s="21" t="s">
        <v>901</v>
      </c>
      <c r="C600" s="21" t="s">
        <v>610</v>
      </c>
      <c r="D600" s="21" t="s">
        <v>207</v>
      </c>
      <c r="E600" s="21"/>
      <c r="F600" s="21" t="s">
        <v>35</v>
      </c>
      <c r="G600" s="21" t="s">
        <v>176</v>
      </c>
      <c r="H600" s="21" t="s">
        <v>1531</v>
      </c>
      <c r="I600" s="40">
        <v>30282</v>
      </c>
      <c r="J600" s="21">
        <v>1982</v>
      </c>
    </row>
    <row r="601" spans="2:10" ht="12.75">
      <c r="B601" s="21" t="s">
        <v>611</v>
      </c>
      <c r="C601" s="21" t="s">
        <v>612</v>
      </c>
      <c r="D601" s="21" t="s">
        <v>175</v>
      </c>
      <c r="E601" s="21"/>
      <c r="F601" s="21" t="s">
        <v>67</v>
      </c>
      <c r="G601" s="21" t="s">
        <v>26</v>
      </c>
      <c r="H601" s="21" t="s">
        <v>324</v>
      </c>
      <c r="I601" s="40"/>
      <c r="J601" s="42"/>
    </row>
    <row r="602" spans="2:10" ht="12.75">
      <c r="B602" s="21" t="s">
        <v>902</v>
      </c>
      <c r="C602" s="21" t="s">
        <v>612</v>
      </c>
      <c r="D602" s="21" t="s">
        <v>169</v>
      </c>
      <c r="E602" s="21"/>
      <c r="F602" s="21" t="s">
        <v>35</v>
      </c>
      <c r="G602" s="21" t="s">
        <v>26</v>
      </c>
      <c r="H602" s="21" t="s">
        <v>324</v>
      </c>
      <c r="I602" s="40"/>
      <c r="J602" s="42"/>
    </row>
    <row r="603" spans="2:10" ht="12.75">
      <c r="B603" s="21" t="s">
        <v>1151</v>
      </c>
      <c r="C603" s="21" t="s">
        <v>1179</v>
      </c>
      <c r="D603" s="21" t="s">
        <v>89</v>
      </c>
      <c r="E603" s="21"/>
      <c r="F603" s="21" t="s">
        <v>23</v>
      </c>
      <c r="G603" s="21" t="s">
        <v>26</v>
      </c>
      <c r="H603" s="21" t="s">
        <v>1145</v>
      </c>
      <c r="I603" s="40">
        <v>27882</v>
      </c>
      <c r="J603" s="21">
        <v>1976</v>
      </c>
    </row>
    <row r="604" spans="2:10" ht="12.75">
      <c r="B604" s="21" t="s">
        <v>1275</v>
      </c>
      <c r="C604" s="21" t="s">
        <v>1276</v>
      </c>
      <c r="D604" s="21" t="s">
        <v>37</v>
      </c>
      <c r="E604" s="21"/>
      <c r="F604" s="21">
        <v>1</v>
      </c>
      <c r="G604" s="21" t="s">
        <v>82</v>
      </c>
      <c r="H604" s="21" t="s">
        <v>1277</v>
      </c>
      <c r="I604" s="40">
        <v>31558</v>
      </c>
      <c r="J604" s="21">
        <v>1986</v>
      </c>
    </row>
    <row r="605" spans="2:10" ht="12.75">
      <c r="B605" s="21" t="s">
        <v>613</v>
      </c>
      <c r="C605" s="21" t="s">
        <v>614</v>
      </c>
      <c r="D605" s="21" t="s">
        <v>250</v>
      </c>
      <c r="E605" s="21"/>
      <c r="F605" s="21">
        <v>1</v>
      </c>
      <c r="G605" s="21" t="s">
        <v>53</v>
      </c>
      <c r="H605" s="21" t="s">
        <v>111</v>
      </c>
      <c r="I605" s="40">
        <v>24617</v>
      </c>
      <c r="J605" s="42">
        <v>1967</v>
      </c>
    </row>
    <row r="606" spans="2:10" ht="12.75">
      <c r="B606" s="21" t="s">
        <v>1621</v>
      </c>
      <c r="C606" s="21" t="s">
        <v>1622</v>
      </c>
      <c r="D606" s="21" t="s">
        <v>207</v>
      </c>
      <c r="E606" s="21"/>
      <c r="F606" s="21">
        <v>0</v>
      </c>
      <c r="G606" s="21" t="s">
        <v>26</v>
      </c>
      <c r="H606" s="21" t="s">
        <v>104</v>
      </c>
      <c r="I606" s="40">
        <v>26045</v>
      </c>
      <c r="J606" s="21">
        <v>1971</v>
      </c>
    </row>
    <row r="607" spans="2:10" ht="12.75">
      <c r="B607" s="21" t="s">
        <v>1438</v>
      </c>
      <c r="C607" s="21" t="s">
        <v>1439</v>
      </c>
      <c r="D607" s="21" t="s">
        <v>540</v>
      </c>
      <c r="E607" s="21"/>
      <c r="F607" s="21">
        <v>1</v>
      </c>
      <c r="G607" s="21" t="s">
        <v>26</v>
      </c>
      <c r="H607" s="21" t="s">
        <v>1440</v>
      </c>
      <c r="I607" s="40">
        <v>25017</v>
      </c>
      <c r="J607" s="21">
        <v>1968</v>
      </c>
    </row>
    <row r="608" spans="2:10" ht="12.75">
      <c r="B608" s="21" t="s">
        <v>1071</v>
      </c>
      <c r="C608" s="21" t="s">
        <v>1072</v>
      </c>
      <c r="D608" s="21" t="s">
        <v>145</v>
      </c>
      <c r="E608" s="21"/>
      <c r="F608" s="21">
        <v>1</v>
      </c>
      <c r="G608" s="21" t="s">
        <v>53</v>
      </c>
      <c r="H608" s="21" t="s">
        <v>61</v>
      </c>
      <c r="I608" s="40">
        <v>27912</v>
      </c>
      <c r="J608" s="42">
        <v>1976</v>
      </c>
    </row>
    <row r="609" spans="2:10" ht="12.75">
      <c r="B609" s="21" t="s">
        <v>1630</v>
      </c>
      <c r="C609" s="21" t="s">
        <v>1631</v>
      </c>
      <c r="D609" s="21" t="s">
        <v>228</v>
      </c>
      <c r="E609" s="21"/>
      <c r="F609" s="21" t="s">
        <v>42</v>
      </c>
      <c r="G609" s="21" t="s">
        <v>26</v>
      </c>
      <c r="H609" s="21" t="s">
        <v>72</v>
      </c>
      <c r="I609" s="40">
        <v>31280</v>
      </c>
      <c r="J609" s="21">
        <v>1985</v>
      </c>
    </row>
    <row r="610" spans="2:10" ht="12.75">
      <c r="B610" s="21" t="s">
        <v>1301</v>
      </c>
      <c r="C610" s="21" t="s">
        <v>1304</v>
      </c>
      <c r="D610" s="21" t="s">
        <v>189</v>
      </c>
      <c r="E610" s="21"/>
      <c r="F610" s="21" t="s">
        <v>42</v>
      </c>
      <c r="G610" s="21" t="s">
        <v>82</v>
      </c>
      <c r="H610" s="21" t="s">
        <v>120</v>
      </c>
      <c r="I610" s="40">
        <v>29944</v>
      </c>
      <c r="J610" s="21">
        <v>1981</v>
      </c>
    </row>
    <row r="611" spans="2:10" ht="12.75">
      <c r="B611" s="21" t="s">
        <v>615</v>
      </c>
      <c r="C611" s="21" t="s">
        <v>616</v>
      </c>
      <c r="D611" s="21" t="s">
        <v>360</v>
      </c>
      <c r="E611" s="21"/>
      <c r="F611" s="21" t="s">
        <v>35</v>
      </c>
      <c r="G611" s="21" t="s">
        <v>26</v>
      </c>
      <c r="H611" s="21" t="s">
        <v>31</v>
      </c>
      <c r="I611" s="40">
        <v>29203</v>
      </c>
      <c r="J611" s="42">
        <v>1979</v>
      </c>
    </row>
    <row r="612" spans="2:10" ht="12.75">
      <c r="B612" s="21" t="s">
        <v>798</v>
      </c>
      <c r="C612" s="21" t="s">
        <v>976</v>
      </c>
      <c r="D612" s="21" t="s">
        <v>169</v>
      </c>
      <c r="E612" s="21"/>
      <c r="F612" s="21" t="s">
        <v>42</v>
      </c>
      <c r="G612" s="21" t="s">
        <v>82</v>
      </c>
      <c r="H612" s="21" t="s">
        <v>83</v>
      </c>
      <c r="I612" s="40" t="s">
        <v>23</v>
      </c>
      <c r="J612" s="21">
        <v>1986</v>
      </c>
    </row>
    <row r="613" spans="2:10" ht="12.75">
      <c r="B613" s="21" t="s">
        <v>617</v>
      </c>
      <c r="C613" s="21" t="s">
        <v>618</v>
      </c>
      <c r="D613" s="21" t="s">
        <v>37</v>
      </c>
      <c r="E613" s="21"/>
      <c r="F613" s="21">
        <v>0</v>
      </c>
      <c r="G613" s="21" t="s">
        <v>26</v>
      </c>
      <c r="H613" s="21" t="s">
        <v>324</v>
      </c>
      <c r="I613" s="40">
        <v>27599</v>
      </c>
      <c r="J613" s="42">
        <v>1975</v>
      </c>
    </row>
    <row r="614" spans="2:10" ht="12.75">
      <c r="B614" s="21" t="s">
        <v>799</v>
      </c>
      <c r="C614" s="21" t="s">
        <v>977</v>
      </c>
      <c r="D614" s="21" t="s">
        <v>978</v>
      </c>
      <c r="E614" s="21"/>
      <c r="F614" s="21"/>
      <c r="G614" s="21" t="s">
        <v>82</v>
      </c>
      <c r="H614" s="21" t="s">
        <v>343</v>
      </c>
      <c r="I614" s="40"/>
      <c r="J614" s="42">
        <v>1978</v>
      </c>
    </row>
    <row r="615" spans="2:10" ht="12.75">
      <c r="B615" s="21" t="s">
        <v>619</v>
      </c>
      <c r="C615" s="21" t="s">
        <v>620</v>
      </c>
      <c r="D615" s="21" t="s">
        <v>621</v>
      </c>
      <c r="E615" s="21"/>
      <c r="F615" s="21"/>
      <c r="G615" s="21" t="s">
        <v>455</v>
      </c>
      <c r="H615" s="21"/>
      <c r="I615" s="40">
        <v>21013</v>
      </c>
      <c r="J615" s="42">
        <v>1957</v>
      </c>
    </row>
    <row r="616" spans="2:10" ht="12.75">
      <c r="B616" s="21" t="s">
        <v>993</v>
      </c>
      <c r="C616" s="21" t="s">
        <v>979</v>
      </c>
      <c r="D616" s="21" t="s">
        <v>298</v>
      </c>
      <c r="E616" s="21"/>
      <c r="F616" s="21">
        <v>1</v>
      </c>
      <c r="G616" s="21" t="s">
        <v>82</v>
      </c>
      <c r="H616" s="21" t="s">
        <v>139</v>
      </c>
      <c r="I616" s="40">
        <v>31201</v>
      </c>
      <c r="J616" s="42">
        <v>1985</v>
      </c>
    </row>
    <row r="617" spans="2:10" ht="12.75">
      <c r="B617" s="21" t="s">
        <v>800</v>
      </c>
      <c r="C617" s="21" t="s">
        <v>979</v>
      </c>
      <c r="D617" s="21" t="s">
        <v>175</v>
      </c>
      <c r="E617" s="21"/>
      <c r="F617" s="21" t="s">
        <v>35</v>
      </c>
      <c r="G617" s="21" t="s">
        <v>82</v>
      </c>
      <c r="H617" s="21" t="s">
        <v>343</v>
      </c>
      <c r="I617" s="40">
        <v>32491</v>
      </c>
      <c r="J617" s="21">
        <v>1988</v>
      </c>
    </row>
    <row r="618" spans="2:10" ht="12.75">
      <c r="B618" s="21" t="s">
        <v>1034</v>
      </c>
      <c r="C618" s="21" t="s">
        <v>1035</v>
      </c>
      <c r="D618" s="21" t="s">
        <v>30</v>
      </c>
      <c r="E618" s="21"/>
      <c r="F618" s="21">
        <v>0</v>
      </c>
      <c r="G618" s="21" t="s">
        <v>26</v>
      </c>
      <c r="H618" s="21" t="s">
        <v>410</v>
      </c>
      <c r="I618" s="40"/>
      <c r="J618" s="21">
        <v>1966</v>
      </c>
    </row>
    <row r="619" spans="2:10" ht="12.75">
      <c r="B619" s="21" t="s">
        <v>622</v>
      </c>
      <c r="C619" s="21" t="s">
        <v>623</v>
      </c>
      <c r="D619" s="21" t="s">
        <v>30</v>
      </c>
      <c r="E619" s="21"/>
      <c r="F619" s="21" t="s">
        <v>35</v>
      </c>
      <c r="G619" s="21" t="s">
        <v>82</v>
      </c>
      <c r="H619" s="21" t="s">
        <v>83</v>
      </c>
      <c r="I619" s="40" t="s">
        <v>23</v>
      </c>
      <c r="J619" s="42"/>
    </row>
    <row r="620" spans="2:10" ht="12.75">
      <c r="B620" s="21" t="s">
        <v>624</v>
      </c>
      <c r="C620" s="21" t="s">
        <v>625</v>
      </c>
      <c r="D620" s="21" t="s">
        <v>184</v>
      </c>
      <c r="E620" s="21"/>
      <c r="F620" s="21" t="s">
        <v>67</v>
      </c>
      <c r="G620" s="21" t="s">
        <v>82</v>
      </c>
      <c r="H620" s="21" t="s">
        <v>492</v>
      </c>
      <c r="I620" s="40">
        <v>33125</v>
      </c>
      <c r="J620" s="21">
        <v>1990</v>
      </c>
    </row>
    <row r="621" spans="2:10" ht="12.75">
      <c r="B621" s="21" t="s">
        <v>1057</v>
      </c>
      <c r="C621" s="21" t="s">
        <v>1056</v>
      </c>
      <c r="D621" s="21" t="s">
        <v>1062</v>
      </c>
      <c r="E621" s="21"/>
      <c r="F621" s="21" t="s">
        <v>42</v>
      </c>
      <c r="G621" s="21" t="s">
        <v>43</v>
      </c>
      <c r="H621" s="21" t="s">
        <v>44</v>
      </c>
      <c r="I621" s="40"/>
      <c r="J621" s="21">
        <v>1983</v>
      </c>
    </row>
    <row r="622" spans="2:10" ht="12.75">
      <c r="B622" s="21" t="s">
        <v>626</v>
      </c>
      <c r="C622" s="21" t="s">
        <v>627</v>
      </c>
      <c r="D622" s="21" t="s">
        <v>108</v>
      </c>
      <c r="E622" s="21"/>
      <c r="F622" s="21"/>
      <c r="G622" s="21" t="s">
        <v>158</v>
      </c>
      <c r="H622" s="21" t="s">
        <v>159</v>
      </c>
      <c r="I622" s="40">
        <v>24881</v>
      </c>
      <c r="J622" s="42">
        <v>1968</v>
      </c>
    </row>
    <row r="623" spans="2:10" ht="12.75">
      <c r="B623" s="21" t="s">
        <v>628</v>
      </c>
      <c r="C623" s="21" t="s">
        <v>629</v>
      </c>
      <c r="D623" s="21" t="s">
        <v>228</v>
      </c>
      <c r="E623" s="21"/>
      <c r="F623" s="21"/>
      <c r="G623" s="21" t="s">
        <v>26</v>
      </c>
      <c r="H623" s="21" t="s">
        <v>324</v>
      </c>
      <c r="I623" s="40">
        <v>30525</v>
      </c>
      <c r="J623" s="42">
        <v>1983</v>
      </c>
    </row>
    <row r="624" spans="2:10" ht="12.75">
      <c r="B624" s="21" t="s">
        <v>630</v>
      </c>
      <c r="C624" s="21" t="s">
        <v>631</v>
      </c>
      <c r="D624" s="21" t="s">
        <v>632</v>
      </c>
      <c r="E624" s="21"/>
      <c r="F624" s="21"/>
      <c r="G624" s="21" t="s">
        <v>26</v>
      </c>
      <c r="H624" s="21" t="s">
        <v>173</v>
      </c>
      <c r="I624" s="40"/>
      <c r="J624" s="42">
        <v>1984</v>
      </c>
    </row>
    <row r="625" spans="2:10" ht="12.75">
      <c r="B625" s="21" t="s">
        <v>1656</v>
      </c>
      <c r="C625" s="21" t="s">
        <v>1657</v>
      </c>
      <c r="D625" s="21" t="s">
        <v>367</v>
      </c>
      <c r="E625" s="21"/>
      <c r="F625" s="21" t="s">
        <v>42</v>
      </c>
      <c r="G625" s="21" t="s">
        <v>26</v>
      </c>
      <c r="H625" s="21" t="s">
        <v>607</v>
      </c>
      <c r="I625" s="40">
        <v>33297</v>
      </c>
      <c r="J625" s="21">
        <v>1991</v>
      </c>
    </row>
    <row r="626" spans="2:10" ht="12.75">
      <c r="B626" s="21" t="s">
        <v>1194</v>
      </c>
      <c r="C626" s="21" t="s">
        <v>1202</v>
      </c>
      <c r="D626" s="21" t="s">
        <v>189</v>
      </c>
      <c r="E626" s="21"/>
      <c r="F626" s="21" t="s">
        <v>23</v>
      </c>
      <c r="G626" s="21" t="s">
        <v>26</v>
      </c>
      <c r="H626" s="21" t="s">
        <v>1195</v>
      </c>
      <c r="I626" s="40">
        <v>26949</v>
      </c>
      <c r="J626" s="21">
        <v>1973</v>
      </c>
    </row>
    <row r="627" spans="2:10" ht="12.75">
      <c r="B627" s="21" t="s">
        <v>633</v>
      </c>
      <c r="C627" s="21" t="s">
        <v>634</v>
      </c>
      <c r="D627" s="21" t="s">
        <v>135</v>
      </c>
      <c r="E627" s="21"/>
      <c r="F627" s="21" t="s">
        <v>35</v>
      </c>
      <c r="G627" s="21" t="s">
        <v>158</v>
      </c>
      <c r="H627" s="21" t="s">
        <v>159</v>
      </c>
      <c r="I627" s="40">
        <v>32788</v>
      </c>
      <c r="J627" s="42">
        <v>1989</v>
      </c>
    </row>
    <row r="628" spans="2:10" ht="12.75">
      <c r="B628" s="21" t="s">
        <v>903</v>
      </c>
      <c r="C628" s="21" t="s">
        <v>635</v>
      </c>
      <c r="D628" s="21" t="s">
        <v>636</v>
      </c>
      <c r="E628" s="21"/>
      <c r="F628" s="21"/>
      <c r="G628" s="21" t="s">
        <v>53</v>
      </c>
      <c r="H628" s="21" t="s">
        <v>122</v>
      </c>
      <c r="I628" s="40"/>
      <c r="J628" s="21">
        <v>1970</v>
      </c>
    </row>
    <row r="629" spans="2:10" ht="12.75">
      <c r="B629" s="21" t="s">
        <v>1541</v>
      </c>
      <c r="C629" s="21" t="s">
        <v>1542</v>
      </c>
      <c r="D629" s="21" t="s">
        <v>202</v>
      </c>
      <c r="E629" s="21"/>
      <c r="F629" s="21" t="s">
        <v>42</v>
      </c>
      <c r="G629" s="21" t="s">
        <v>53</v>
      </c>
      <c r="H629" s="21" t="s">
        <v>164</v>
      </c>
      <c r="I629" s="40">
        <v>33398</v>
      </c>
      <c r="J629" s="21">
        <v>1991</v>
      </c>
    </row>
    <row r="630" spans="2:10" ht="12.75">
      <c r="B630" s="21" t="s">
        <v>1615</v>
      </c>
      <c r="C630" s="21" t="s">
        <v>1616</v>
      </c>
      <c r="D630" s="21" t="s">
        <v>37</v>
      </c>
      <c r="E630" s="21"/>
      <c r="F630" s="21">
        <v>1</v>
      </c>
      <c r="G630" s="21" t="s">
        <v>26</v>
      </c>
      <c r="H630" s="21" t="s">
        <v>131</v>
      </c>
      <c r="I630" s="40">
        <v>33042</v>
      </c>
      <c r="J630" s="21">
        <v>1990</v>
      </c>
    </row>
    <row r="631" spans="2:10" ht="12.75">
      <c r="B631" s="21" t="s">
        <v>1249</v>
      </c>
      <c r="C631" s="21" t="s">
        <v>1258</v>
      </c>
      <c r="D631" s="21" t="s">
        <v>172</v>
      </c>
      <c r="E631" s="21"/>
      <c r="F631" s="21" t="s">
        <v>23</v>
      </c>
      <c r="G631" s="21" t="s">
        <v>158</v>
      </c>
      <c r="H631" s="21" t="s">
        <v>159</v>
      </c>
      <c r="I631" s="40" t="s">
        <v>23</v>
      </c>
      <c r="J631" s="21" t="s">
        <v>23</v>
      </c>
    </row>
    <row r="632" spans="2:10" ht="12.75">
      <c r="B632" s="21" t="s">
        <v>1653</v>
      </c>
      <c r="C632" s="21" t="s">
        <v>637</v>
      </c>
      <c r="D632" s="21" t="s">
        <v>89</v>
      </c>
      <c r="E632" s="21"/>
      <c r="F632" s="21" t="s">
        <v>35</v>
      </c>
      <c r="G632" s="21" t="s">
        <v>26</v>
      </c>
      <c r="H632" s="21" t="s">
        <v>607</v>
      </c>
      <c r="I632" s="40">
        <v>31955</v>
      </c>
      <c r="J632" s="21">
        <v>1987</v>
      </c>
    </row>
    <row r="633" spans="2:10" ht="12.75">
      <c r="B633" s="21" t="s">
        <v>1031</v>
      </c>
      <c r="C633" s="21" t="s">
        <v>1037</v>
      </c>
      <c r="D633" s="21" t="s">
        <v>30</v>
      </c>
      <c r="E633" s="21"/>
      <c r="F633" s="21">
        <v>0</v>
      </c>
      <c r="G633" s="21" t="s">
        <v>53</v>
      </c>
      <c r="H633" s="21" t="s">
        <v>397</v>
      </c>
      <c r="I633" s="40">
        <v>31707</v>
      </c>
      <c r="J633" s="42">
        <v>1986</v>
      </c>
    </row>
    <row r="634" spans="2:10" ht="12.75">
      <c r="B634" s="21" t="s">
        <v>1398</v>
      </c>
      <c r="C634" s="21" t="s">
        <v>1399</v>
      </c>
      <c r="D634" s="21" t="s">
        <v>30</v>
      </c>
      <c r="E634" s="21"/>
      <c r="F634" s="21" t="s">
        <v>42</v>
      </c>
      <c r="G634" s="21" t="s">
        <v>26</v>
      </c>
      <c r="H634" s="21" t="s">
        <v>1400</v>
      </c>
      <c r="I634" s="40">
        <v>31491</v>
      </c>
      <c r="J634" s="21">
        <v>1986</v>
      </c>
    </row>
    <row r="635" spans="2:10" ht="12.75">
      <c r="B635" s="21" t="s">
        <v>904</v>
      </c>
      <c r="C635" s="21" t="s">
        <v>638</v>
      </c>
      <c r="D635" s="21" t="s">
        <v>180</v>
      </c>
      <c r="E635" s="21"/>
      <c r="F635" s="21" t="s">
        <v>35</v>
      </c>
      <c r="G635" s="21" t="s">
        <v>26</v>
      </c>
      <c r="H635" s="21" t="s">
        <v>336</v>
      </c>
      <c r="I635" s="40">
        <v>28749</v>
      </c>
      <c r="J635" s="21">
        <v>1978</v>
      </c>
    </row>
    <row r="636" spans="2:10" ht="12.75">
      <c r="B636" s="21" t="s">
        <v>639</v>
      </c>
      <c r="C636" s="21" t="s">
        <v>640</v>
      </c>
      <c r="D636" s="21" t="s">
        <v>641</v>
      </c>
      <c r="E636" s="21"/>
      <c r="F636" s="21" t="s">
        <v>35</v>
      </c>
      <c r="G636" s="21" t="s">
        <v>176</v>
      </c>
      <c r="H636" s="21" t="s">
        <v>177</v>
      </c>
      <c r="I636" s="40"/>
      <c r="J636" s="42"/>
    </row>
    <row r="637" spans="2:10" ht="12.75">
      <c r="B637" s="21" t="s">
        <v>1343</v>
      </c>
      <c r="C637" s="21" t="s">
        <v>1344</v>
      </c>
      <c r="D637" s="21" t="s">
        <v>1345</v>
      </c>
      <c r="E637" s="21"/>
      <c r="F637" s="21" t="s">
        <v>42</v>
      </c>
      <c r="G637" s="21" t="s">
        <v>98</v>
      </c>
      <c r="H637" s="21" t="s">
        <v>99</v>
      </c>
      <c r="I637" s="40">
        <v>32491</v>
      </c>
      <c r="J637" s="21">
        <v>1988</v>
      </c>
    </row>
    <row r="638" spans="2:10" ht="12.75">
      <c r="B638" s="21" t="s">
        <v>905</v>
      </c>
      <c r="C638" s="21" t="s">
        <v>642</v>
      </c>
      <c r="D638" s="21" t="s">
        <v>169</v>
      </c>
      <c r="E638" s="21"/>
      <c r="F638" s="21">
        <v>1</v>
      </c>
      <c r="G638" s="21" t="s">
        <v>26</v>
      </c>
      <c r="H638" s="21" t="s">
        <v>373</v>
      </c>
      <c r="I638" s="40">
        <v>28397</v>
      </c>
      <c r="J638" s="42">
        <v>1977</v>
      </c>
    </row>
    <row r="639" spans="2:10" ht="12.75">
      <c r="B639" s="21" t="s">
        <v>1448</v>
      </c>
      <c r="C639" s="21" t="s">
        <v>1449</v>
      </c>
      <c r="D639" s="21" t="s">
        <v>57</v>
      </c>
      <c r="E639" s="21"/>
      <c r="F639" s="21" t="s">
        <v>42</v>
      </c>
      <c r="G639" s="21" t="s">
        <v>26</v>
      </c>
      <c r="H639" s="21" t="s">
        <v>31</v>
      </c>
      <c r="I639" s="40">
        <v>31681</v>
      </c>
      <c r="J639" s="21">
        <v>1986</v>
      </c>
    </row>
    <row r="640" spans="2:10" ht="12.75">
      <c r="B640" s="21" t="s">
        <v>643</v>
      </c>
      <c r="C640" s="21" t="s">
        <v>644</v>
      </c>
      <c r="D640" s="21" t="s">
        <v>645</v>
      </c>
      <c r="E640" s="21"/>
      <c r="F640" s="21"/>
      <c r="G640" s="21" t="s">
        <v>646</v>
      </c>
      <c r="H640" s="21" t="s">
        <v>647</v>
      </c>
      <c r="I640" s="40">
        <v>13835</v>
      </c>
      <c r="J640" s="42">
        <v>1937</v>
      </c>
    </row>
    <row r="641" spans="2:10" ht="12.75">
      <c r="B641" s="21" t="s">
        <v>648</v>
      </c>
      <c r="C641" s="21" t="s">
        <v>649</v>
      </c>
      <c r="D641" s="21" t="s">
        <v>540</v>
      </c>
      <c r="E641" s="21"/>
      <c r="F641" s="21">
        <v>0</v>
      </c>
      <c r="G641" s="21" t="s">
        <v>53</v>
      </c>
      <c r="H641" s="21" t="s">
        <v>397</v>
      </c>
      <c r="I641" s="40">
        <v>28671</v>
      </c>
      <c r="J641" s="21">
        <v>1978</v>
      </c>
    </row>
    <row r="642" spans="2:10" ht="12.75">
      <c r="B642" s="21" t="s">
        <v>906</v>
      </c>
      <c r="C642" s="21" t="s">
        <v>650</v>
      </c>
      <c r="D642" s="21" t="s">
        <v>110</v>
      </c>
      <c r="E642" s="21"/>
      <c r="F642" s="21" t="s">
        <v>42</v>
      </c>
      <c r="G642" s="21" t="s">
        <v>26</v>
      </c>
      <c r="H642" s="21" t="s">
        <v>63</v>
      </c>
      <c r="I642" s="40">
        <v>30237</v>
      </c>
      <c r="J642" s="42">
        <v>1982</v>
      </c>
    </row>
    <row r="643" spans="2:10" ht="12.75">
      <c r="B643" s="21" t="s">
        <v>1475</v>
      </c>
      <c r="C643" s="21" t="s">
        <v>1476</v>
      </c>
      <c r="D643" s="21" t="s">
        <v>1477</v>
      </c>
      <c r="E643" s="21"/>
      <c r="F643" s="21">
        <v>0</v>
      </c>
      <c r="G643" s="21" t="s">
        <v>26</v>
      </c>
      <c r="H643" s="21" t="s">
        <v>324</v>
      </c>
      <c r="I643" s="40">
        <v>30450</v>
      </c>
      <c r="J643" s="21">
        <v>1983</v>
      </c>
    </row>
    <row r="644" spans="2:10" ht="12.75">
      <c r="B644" s="21" t="s">
        <v>1206</v>
      </c>
      <c r="C644" s="21" t="s">
        <v>1228</v>
      </c>
      <c r="D644" s="21" t="s">
        <v>1214</v>
      </c>
      <c r="E644" s="21"/>
      <c r="F644" s="21" t="s">
        <v>35</v>
      </c>
      <c r="G644" s="21" t="s">
        <v>176</v>
      </c>
      <c r="H644" s="21" t="s">
        <v>177</v>
      </c>
      <c r="I644" s="40">
        <v>32265</v>
      </c>
      <c r="J644" s="21">
        <v>1988</v>
      </c>
    </row>
    <row r="645" spans="2:10" ht="12.75">
      <c r="B645" s="21" t="s">
        <v>801</v>
      </c>
      <c r="C645" s="21" t="s">
        <v>980</v>
      </c>
      <c r="D645" s="21" t="s">
        <v>57</v>
      </c>
      <c r="E645" s="21"/>
      <c r="F645" s="21" t="s">
        <v>42</v>
      </c>
      <c r="G645" s="21" t="s">
        <v>82</v>
      </c>
      <c r="H645" s="21" t="s">
        <v>83</v>
      </c>
      <c r="I645" s="40">
        <v>31393</v>
      </c>
      <c r="J645" s="42">
        <v>1985</v>
      </c>
    </row>
    <row r="646" spans="2:10" ht="12.75">
      <c r="B646" s="21" t="s">
        <v>1223</v>
      </c>
      <c r="C646" s="21" t="s">
        <v>1244</v>
      </c>
      <c r="D646" s="21" t="s">
        <v>163</v>
      </c>
      <c r="E646" s="21"/>
      <c r="F646" s="21" t="s">
        <v>42</v>
      </c>
      <c r="G646" s="21" t="s">
        <v>26</v>
      </c>
      <c r="H646" s="21" t="s">
        <v>1222</v>
      </c>
      <c r="I646" s="40">
        <v>30059</v>
      </c>
      <c r="J646" s="21">
        <v>1982</v>
      </c>
    </row>
    <row r="647" spans="2:10" ht="12.75">
      <c r="B647" s="21" t="s">
        <v>651</v>
      </c>
      <c r="C647" s="21" t="s">
        <v>652</v>
      </c>
      <c r="D647" s="21" t="s">
        <v>207</v>
      </c>
      <c r="E647" s="21"/>
      <c r="F647" s="21" t="s">
        <v>42</v>
      </c>
      <c r="G647" s="21" t="s">
        <v>26</v>
      </c>
      <c r="H647" s="21" t="s">
        <v>324</v>
      </c>
      <c r="I647" s="40">
        <v>32746</v>
      </c>
      <c r="J647" s="42">
        <v>1989</v>
      </c>
    </row>
    <row r="648" spans="2:10" ht="12.75">
      <c r="B648" s="21" t="s">
        <v>653</v>
      </c>
      <c r="C648" s="21" t="s">
        <v>654</v>
      </c>
      <c r="D648" s="21" t="s">
        <v>57</v>
      </c>
      <c r="E648" s="21"/>
      <c r="F648" s="21"/>
      <c r="G648" s="21" t="s">
        <v>26</v>
      </c>
      <c r="H648" s="21" t="s">
        <v>526</v>
      </c>
      <c r="I648" s="40">
        <v>27954</v>
      </c>
      <c r="J648" s="42">
        <v>1976</v>
      </c>
    </row>
    <row r="649" spans="2:10" ht="12.75">
      <c r="B649" s="21" t="s">
        <v>1032</v>
      </c>
      <c r="C649" s="21" t="s">
        <v>1036</v>
      </c>
      <c r="D649" s="21" t="s">
        <v>89</v>
      </c>
      <c r="E649" s="21"/>
      <c r="F649" s="21">
        <v>0</v>
      </c>
      <c r="G649" s="21" t="s">
        <v>53</v>
      </c>
      <c r="H649" s="21" t="s">
        <v>397</v>
      </c>
      <c r="I649" s="40">
        <v>27011</v>
      </c>
      <c r="J649" s="42">
        <v>1973</v>
      </c>
    </row>
    <row r="650" spans="2:10" ht="12.75">
      <c r="B650" s="21" t="s">
        <v>1645</v>
      </c>
      <c r="C650" s="21" t="s">
        <v>1646</v>
      </c>
      <c r="D650" s="21" t="s">
        <v>66</v>
      </c>
      <c r="E650" s="21"/>
      <c r="F650" s="21" t="s">
        <v>35</v>
      </c>
      <c r="G650" s="21" t="s">
        <v>26</v>
      </c>
      <c r="H650" s="21" t="s">
        <v>269</v>
      </c>
      <c r="I650" s="40" t="s">
        <v>23</v>
      </c>
      <c r="J650" s="21" t="s">
        <v>23</v>
      </c>
    </row>
    <row r="651" spans="2:10" ht="12.75">
      <c r="B651" s="21" t="s">
        <v>1654</v>
      </c>
      <c r="C651" s="21" t="s">
        <v>1655</v>
      </c>
      <c r="D651" s="21" t="s">
        <v>207</v>
      </c>
      <c r="E651" s="21"/>
      <c r="F651" s="21" t="s">
        <v>35</v>
      </c>
      <c r="G651" s="21" t="s">
        <v>26</v>
      </c>
      <c r="H651" s="21" t="s">
        <v>607</v>
      </c>
      <c r="I651" s="40">
        <v>30745</v>
      </c>
      <c r="J651" s="21">
        <v>1984</v>
      </c>
    </row>
    <row r="652" spans="2:10" ht="12.75">
      <c r="B652" s="21" t="s">
        <v>1604</v>
      </c>
      <c r="C652" s="21" t="s">
        <v>1605</v>
      </c>
      <c r="D652" s="21" t="s">
        <v>1606</v>
      </c>
      <c r="E652" s="21"/>
      <c r="F652" s="21">
        <v>2</v>
      </c>
      <c r="G652" s="21" t="s">
        <v>26</v>
      </c>
      <c r="H652" s="21" t="s">
        <v>269</v>
      </c>
      <c r="I652" s="40">
        <v>19098</v>
      </c>
      <c r="J652" s="21">
        <v>1952</v>
      </c>
    </row>
    <row r="653" spans="2:10" ht="12.75">
      <c r="B653" s="21" t="s">
        <v>1390</v>
      </c>
      <c r="C653" s="21" t="s">
        <v>1391</v>
      </c>
      <c r="D653" s="21" t="s">
        <v>1392</v>
      </c>
      <c r="E653" s="21"/>
      <c r="F653" s="21">
        <v>0</v>
      </c>
      <c r="G653" s="21" t="s">
        <v>225</v>
      </c>
      <c r="H653" s="21" t="s">
        <v>1389</v>
      </c>
      <c r="I653" s="40">
        <v>29460</v>
      </c>
      <c r="J653" s="21">
        <v>1980</v>
      </c>
    </row>
    <row r="654" spans="2:10" ht="12.75">
      <c r="B654" s="21" t="s">
        <v>655</v>
      </c>
      <c r="C654" s="21" t="s">
        <v>656</v>
      </c>
      <c r="D654" s="21" t="s">
        <v>657</v>
      </c>
      <c r="E654" s="21"/>
      <c r="F654" s="21">
        <v>0</v>
      </c>
      <c r="G654" s="21" t="s">
        <v>432</v>
      </c>
      <c r="H654" s="21" t="s">
        <v>433</v>
      </c>
      <c r="I654" s="40"/>
      <c r="J654" s="42"/>
    </row>
    <row r="655" spans="2:10" ht="12.75">
      <c r="B655" s="21" t="s">
        <v>658</v>
      </c>
      <c r="C655" s="21" t="s">
        <v>659</v>
      </c>
      <c r="D655" s="21" t="s">
        <v>239</v>
      </c>
      <c r="E655" s="21"/>
      <c r="F655" s="21">
        <v>0</v>
      </c>
      <c r="G655" s="21" t="s">
        <v>53</v>
      </c>
      <c r="H655" s="21" t="s">
        <v>61</v>
      </c>
      <c r="I655" s="40" t="s">
        <v>23</v>
      </c>
      <c r="J655" s="21" t="s">
        <v>23</v>
      </c>
    </row>
    <row r="656" spans="2:10" ht="12.75">
      <c r="B656" s="21" t="s">
        <v>1045</v>
      </c>
      <c r="C656" s="21" t="s">
        <v>1049</v>
      </c>
      <c r="D656" s="21" t="s">
        <v>1050</v>
      </c>
      <c r="E656" s="21"/>
      <c r="F656" s="21" t="s">
        <v>35</v>
      </c>
      <c r="G656" s="21" t="s">
        <v>1046</v>
      </c>
      <c r="H656" s="21" t="s">
        <v>1047</v>
      </c>
      <c r="I656" s="40">
        <v>30085</v>
      </c>
      <c r="J656" s="42">
        <v>1982</v>
      </c>
    </row>
    <row r="657" spans="2:10" ht="12.75">
      <c r="B657" s="21" t="s">
        <v>1599</v>
      </c>
      <c r="C657" s="21" t="s">
        <v>1600</v>
      </c>
      <c r="D657" s="21" t="s">
        <v>169</v>
      </c>
      <c r="E657" s="21"/>
      <c r="F657" s="21">
        <v>1</v>
      </c>
      <c r="G657" s="21" t="s">
        <v>26</v>
      </c>
      <c r="H657" s="21" t="s">
        <v>1102</v>
      </c>
      <c r="I657" s="40">
        <v>32672</v>
      </c>
      <c r="J657" s="21">
        <v>1989</v>
      </c>
    </row>
    <row r="658" spans="2:10" ht="12.75">
      <c r="B658" s="21" t="s">
        <v>1263</v>
      </c>
      <c r="C658" s="21" t="s">
        <v>1260</v>
      </c>
      <c r="D658" s="21" t="s">
        <v>207</v>
      </c>
      <c r="E658" s="21"/>
      <c r="F658" s="21" t="s">
        <v>23</v>
      </c>
      <c r="G658" s="21" t="s">
        <v>82</v>
      </c>
      <c r="H658" s="21" t="s">
        <v>139</v>
      </c>
      <c r="I658" s="40">
        <v>27237</v>
      </c>
      <c r="J658" s="21">
        <v>1974</v>
      </c>
    </row>
    <row r="659" spans="2:10" ht="12.75">
      <c r="B659" s="21" t="s">
        <v>1007</v>
      </c>
      <c r="C659" s="21" t="s">
        <v>1013</v>
      </c>
      <c r="D659" s="21" t="s">
        <v>108</v>
      </c>
      <c r="E659" s="21"/>
      <c r="F659" s="21" t="s">
        <v>42</v>
      </c>
      <c r="G659" s="21" t="s">
        <v>26</v>
      </c>
      <c r="H659" s="21" t="s">
        <v>324</v>
      </c>
      <c r="I659" s="40">
        <v>31123</v>
      </c>
      <c r="J659" s="42">
        <v>1985</v>
      </c>
    </row>
    <row r="660" spans="2:10" ht="12.75">
      <c r="B660" s="21" t="s">
        <v>1414</v>
      </c>
      <c r="C660" s="21" t="s">
        <v>1415</v>
      </c>
      <c r="D660" s="21" t="s">
        <v>406</v>
      </c>
      <c r="E660" s="21"/>
      <c r="F660" s="21" t="s">
        <v>35</v>
      </c>
      <c r="G660" s="21" t="s">
        <v>82</v>
      </c>
      <c r="H660" s="21" t="s">
        <v>258</v>
      </c>
      <c r="I660" s="40">
        <v>28977</v>
      </c>
      <c r="J660" s="21">
        <v>1979</v>
      </c>
    </row>
    <row r="661" spans="2:10" ht="12.75">
      <c r="B661" s="21" t="s">
        <v>1269</v>
      </c>
      <c r="C661" s="21" t="s">
        <v>1273</v>
      </c>
      <c r="D661" s="21" t="s">
        <v>250</v>
      </c>
      <c r="E661" s="21"/>
      <c r="F661" s="21" t="s">
        <v>23</v>
      </c>
      <c r="G661" s="21" t="s">
        <v>82</v>
      </c>
      <c r="H661" s="21" t="s">
        <v>120</v>
      </c>
      <c r="I661" s="40">
        <v>28547</v>
      </c>
      <c r="J661" s="21">
        <v>1978</v>
      </c>
    </row>
    <row r="662" spans="2:10" ht="12.75">
      <c r="B662" s="21" t="s">
        <v>802</v>
      </c>
      <c r="C662" s="21" t="s">
        <v>981</v>
      </c>
      <c r="D662" s="21" t="s">
        <v>89</v>
      </c>
      <c r="E662" s="21"/>
      <c r="F662" s="21">
        <v>1</v>
      </c>
      <c r="G662" s="21" t="s">
        <v>82</v>
      </c>
      <c r="H662" s="21" t="s">
        <v>83</v>
      </c>
      <c r="I662" s="40">
        <v>30165</v>
      </c>
      <c r="J662" s="42">
        <v>1982</v>
      </c>
    </row>
    <row r="663" spans="2:10" ht="12.75">
      <c r="B663" s="21" t="s">
        <v>660</v>
      </c>
      <c r="C663" s="21" t="s">
        <v>661</v>
      </c>
      <c r="D663" s="21" t="s">
        <v>30</v>
      </c>
      <c r="E663" s="21"/>
      <c r="F663" s="21" t="s">
        <v>42</v>
      </c>
      <c r="G663" s="21" t="s">
        <v>82</v>
      </c>
      <c r="H663" s="21" t="s">
        <v>343</v>
      </c>
      <c r="I663" s="40">
        <v>27908</v>
      </c>
      <c r="J663" s="42">
        <v>1976</v>
      </c>
    </row>
    <row r="664" spans="2:10" ht="12.75">
      <c r="B664" s="21" t="s">
        <v>662</v>
      </c>
      <c r="C664" s="21" t="s">
        <v>663</v>
      </c>
      <c r="D664" s="21" t="s">
        <v>175</v>
      </c>
      <c r="E664" s="21"/>
      <c r="F664" s="21">
        <v>1</v>
      </c>
      <c r="G664" s="21" t="s">
        <v>26</v>
      </c>
      <c r="H664" s="21" t="s">
        <v>1720</v>
      </c>
      <c r="I664" s="40">
        <v>31961</v>
      </c>
      <c r="J664" s="21">
        <v>1987</v>
      </c>
    </row>
    <row r="665" spans="2:10" ht="12.75">
      <c r="B665" s="21" t="s">
        <v>1326</v>
      </c>
      <c r="C665" s="21" t="s">
        <v>1328</v>
      </c>
      <c r="D665" s="21" t="s">
        <v>89</v>
      </c>
      <c r="E665" s="21"/>
      <c r="F665" s="21" t="s">
        <v>23</v>
      </c>
      <c r="G665" s="21" t="s">
        <v>82</v>
      </c>
      <c r="H665" s="21" t="s">
        <v>83</v>
      </c>
      <c r="I665" s="40" t="s">
        <v>23</v>
      </c>
      <c r="J665" s="21" t="s">
        <v>23</v>
      </c>
    </row>
    <row r="666" spans="2:10" ht="12.75">
      <c r="B666" s="21" t="s">
        <v>664</v>
      </c>
      <c r="C666" s="21" t="s">
        <v>665</v>
      </c>
      <c r="D666" s="21" t="s">
        <v>66</v>
      </c>
      <c r="E666" s="21"/>
      <c r="F666" s="21" t="s">
        <v>42</v>
      </c>
      <c r="G666" s="21" t="s">
        <v>26</v>
      </c>
      <c r="H666" s="21" t="s">
        <v>31</v>
      </c>
      <c r="I666" s="40">
        <v>31286</v>
      </c>
      <c r="J666" s="21">
        <v>1985</v>
      </c>
    </row>
    <row r="667" spans="2:10" ht="12.75">
      <c r="B667" s="21" t="s">
        <v>1059</v>
      </c>
      <c r="C667" s="21" t="s">
        <v>1065</v>
      </c>
      <c r="D667" s="21" t="s">
        <v>1066</v>
      </c>
      <c r="E667" s="21"/>
      <c r="F667" s="21" t="s">
        <v>42</v>
      </c>
      <c r="G667" s="21" t="s">
        <v>43</v>
      </c>
      <c r="H667" s="21" t="s">
        <v>44</v>
      </c>
      <c r="I667" s="40"/>
      <c r="J667" s="21">
        <v>1983</v>
      </c>
    </row>
    <row r="668" spans="2:10" ht="12.75">
      <c r="B668" s="21" t="s">
        <v>1395</v>
      </c>
      <c r="C668" s="21" t="s">
        <v>1396</v>
      </c>
      <c r="D668" s="21" t="s">
        <v>97</v>
      </c>
      <c r="E668" s="21"/>
      <c r="F668" s="21" t="s">
        <v>35</v>
      </c>
      <c r="G668" s="21" t="s">
        <v>98</v>
      </c>
      <c r="H668" s="21" t="s">
        <v>1397</v>
      </c>
      <c r="I668" s="40">
        <v>31633</v>
      </c>
      <c r="J668" s="21">
        <v>1986</v>
      </c>
    </row>
    <row r="669" spans="2:10" ht="12.75">
      <c r="B669" s="21" t="s">
        <v>1625</v>
      </c>
      <c r="C669" s="21" t="s">
        <v>1626</v>
      </c>
      <c r="D669" s="21" t="s">
        <v>1627</v>
      </c>
      <c r="E669" s="21"/>
      <c r="F669" s="21">
        <v>1</v>
      </c>
      <c r="G669" s="21" t="s">
        <v>26</v>
      </c>
      <c r="H669" s="21" t="s">
        <v>336</v>
      </c>
      <c r="I669" s="40">
        <v>31302</v>
      </c>
      <c r="J669" s="21">
        <v>1985</v>
      </c>
    </row>
    <row r="670" spans="2:10" ht="12.75">
      <c r="B670" s="21" t="s">
        <v>1006</v>
      </c>
      <c r="C670" s="21" t="s">
        <v>1012</v>
      </c>
      <c r="D670" s="21" t="s">
        <v>255</v>
      </c>
      <c r="E670" s="21"/>
      <c r="F670" s="21" t="s">
        <v>42</v>
      </c>
      <c r="G670" s="21" t="s">
        <v>26</v>
      </c>
      <c r="H670" s="21" t="s">
        <v>324</v>
      </c>
      <c r="I670" s="40">
        <v>32252</v>
      </c>
      <c r="J670" s="42">
        <v>1988</v>
      </c>
    </row>
    <row r="671" spans="2:10" ht="12.75">
      <c r="B671" s="21" t="s">
        <v>666</v>
      </c>
      <c r="C671" s="21" t="s">
        <v>667</v>
      </c>
      <c r="D671" s="21" t="s">
        <v>108</v>
      </c>
      <c r="E671" s="21"/>
      <c r="F671" s="21" t="s">
        <v>35</v>
      </c>
      <c r="G671" s="21" t="s">
        <v>26</v>
      </c>
      <c r="H671" s="21" t="s">
        <v>1323</v>
      </c>
      <c r="I671" s="40">
        <v>31555</v>
      </c>
      <c r="J671" s="21">
        <v>1986</v>
      </c>
    </row>
    <row r="672" spans="2:10" ht="12.75">
      <c r="B672" s="21" t="s">
        <v>907</v>
      </c>
      <c r="C672" s="21" t="s">
        <v>668</v>
      </c>
      <c r="D672" s="21" t="s">
        <v>135</v>
      </c>
      <c r="E672" s="21"/>
      <c r="F672" s="21" t="s">
        <v>35</v>
      </c>
      <c r="G672" s="21" t="s">
        <v>82</v>
      </c>
      <c r="H672" s="21" t="s">
        <v>120</v>
      </c>
      <c r="I672" s="40">
        <v>30251</v>
      </c>
      <c r="J672" s="21">
        <v>1982</v>
      </c>
    </row>
    <row r="673" spans="2:10" ht="12.75">
      <c r="B673" s="21" t="s">
        <v>1081</v>
      </c>
      <c r="C673" s="21" t="s">
        <v>1127</v>
      </c>
      <c r="D673" s="21" t="s">
        <v>406</v>
      </c>
      <c r="E673" s="21"/>
      <c r="F673" s="21" t="s">
        <v>35</v>
      </c>
      <c r="G673" s="21" t="s">
        <v>53</v>
      </c>
      <c r="H673" s="21" t="s">
        <v>61</v>
      </c>
      <c r="I673" s="40">
        <v>31608</v>
      </c>
      <c r="J673" s="21">
        <v>1986</v>
      </c>
    </row>
    <row r="674" spans="2:10" ht="12.75">
      <c r="B674" s="21" t="s">
        <v>1374</v>
      </c>
      <c r="C674" s="21" t="s">
        <v>670</v>
      </c>
      <c r="D674" s="21" t="s">
        <v>108</v>
      </c>
      <c r="E674" s="21"/>
      <c r="F674" s="21">
        <v>0</v>
      </c>
      <c r="G674" s="21" t="s">
        <v>82</v>
      </c>
      <c r="H674" s="21" t="s">
        <v>734</v>
      </c>
      <c r="I674" s="40">
        <v>32447</v>
      </c>
      <c r="J674" s="21">
        <v>1988</v>
      </c>
    </row>
    <row r="675" spans="2:10" ht="12.75">
      <c r="B675" s="21" t="s">
        <v>669</v>
      </c>
      <c r="C675" s="21" t="s">
        <v>670</v>
      </c>
      <c r="D675" s="21" t="s">
        <v>163</v>
      </c>
      <c r="E675" s="21"/>
      <c r="F675" s="21"/>
      <c r="G675" s="21" t="s">
        <v>53</v>
      </c>
      <c r="H675" s="21" t="s">
        <v>61</v>
      </c>
      <c r="I675" s="40">
        <v>31575</v>
      </c>
      <c r="J675" s="42">
        <v>1986</v>
      </c>
    </row>
    <row r="676" spans="2:10" ht="12.75">
      <c r="B676" s="21" t="s">
        <v>908</v>
      </c>
      <c r="C676" s="21" t="s">
        <v>671</v>
      </c>
      <c r="D676" s="21" t="s">
        <v>89</v>
      </c>
      <c r="E676" s="21"/>
      <c r="F676" s="21"/>
      <c r="G676" s="21" t="s">
        <v>176</v>
      </c>
      <c r="H676" s="21" t="s">
        <v>672</v>
      </c>
      <c r="I676" s="40">
        <v>27979</v>
      </c>
      <c r="J676" s="42">
        <v>1976</v>
      </c>
    </row>
    <row r="677" spans="2:10" ht="12.75">
      <c r="B677" s="21" t="s">
        <v>673</v>
      </c>
      <c r="C677" s="21" t="s">
        <v>674</v>
      </c>
      <c r="D677" s="21" t="s">
        <v>675</v>
      </c>
      <c r="E677" s="21"/>
      <c r="F677" s="21" t="s">
        <v>42</v>
      </c>
      <c r="G677" s="21" t="s">
        <v>26</v>
      </c>
      <c r="H677" s="21" t="s">
        <v>324</v>
      </c>
      <c r="I677" s="40">
        <v>33628</v>
      </c>
      <c r="J677" s="42">
        <v>1992</v>
      </c>
    </row>
    <row r="678" spans="2:10" ht="12.75">
      <c r="B678" s="21" t="s">
        <v>909</v>
      </c>
      <c r="C678" s="21" t="s">
        <v>676</v>
      </c>
      <c r="D678" s="21" t="s">
        <v>677</v>
      </c>
      <c r="E678" s="21"/>
      <c r="F678" s="21" t="s">
        <v>42</v>
      </c>
      <c r="G678" s="21" t="s">
        <v>26</v>
      </c>
      <c r="H678" s="21" t="s">
        <v>410</v>
      </c>
      <c r="I678" s="40">
        <v>26315</v>
      </c>
      <c r="J678" s="42">
        <v>1972</v>
      </c>
    </row>
    <row r="679" spans="2:10" ht="12.75">
      <c r="B679" s="21" t="s">
        <v>678</v>
      </c>
      <c r="C679" s="21" t="s">
        <v>679</v>
      </c>
      <c r="D679" s="21" t="s">
        <v>680</v>
      </c>
      <c r="E679" s="21"/>
      <c r="F679" s="21" t="s">
        <v>42</v>
      </c>
      <c r="G679" s="21" t="s">
        <v>26</v>
      </c>
      <c r="H679" s="21" t="s">
        <v>681</v>
      </c>
      <c r="I679" s="40">
        <v>29429</v>
      </c>
      <c r="J679" s="42">
        <v>1980</v>
      </c>
    </row>
    <row r="680" spans="2:10" ht="12.75">
      <c r="B680" s="21" t="s">
        <v>1385</v>
      </c>
      <c r="C680" s="21" t="s">
        <v>1386</v>
      </c>
      <c r="D680" s="21" t="s">
        <v>23</v>
      </c>
      <c r="E680" s="21"/>
      <c r="F680" s="21" t="s">
        <v>23</v>
      </c>
      <c r="G680" s="21" t="s">
        <v>82</v>
      </c>
      <c r="H680" s="21" t="s">
        <v>1277</v>
      </c>
      <c r="I680" s="40" t="s">
        <v>23</v>
      </c>
      <c r="J680" s="21" t="s">
        <v>23</v>
      </c>
    </row>
    <row r="681" spans="2:10" ht="12.75">
      <c r="B681" s="21" t="s">
        <v>682</v>
      </c>
      <c r="C681" s="21" t="s">
        <v>683</v>
      </c>
      <c r="D681" s="21" t="s">
        <v>684</v>
      </c>
      <c r="E681" s="21"/>
      <c r="F681" s="21" t="s">
        <v>42</v>
      </c>
      <c r="G681" s="21" t="s">
        <v>26</v>
      </c>
      <c r="H681" s="21" t="s">
        <v>31</v>
      </c>
      <c r="I681" s="40">
        <v>32767</v>
      </c>
      <c r="J681" s="42">
        <v>1989</v>
      </c>
    </row>
    <row r="682" spans="2:10" ht="12.75">
      <c r="B682" s="21" t="s">
        <v>1316</v>
      </c>
      <c r="C682" s="21" t="s">
        <v>1319</v>
      </c>
      <c r="D682" s="21" t="s">
        <v>57</v>
      </c>
      <c r="E682" s="21"/>
      <c r="F682" s="21" t="s">
        <v>42</v>
      </c>
      <c r="G682" s="21" t="s">
        <v>82</v>
      </c>
      <c r="H682" s="21" t="s">
        <v>1315</v>
      </c>
      <c r="I682" s="40">
        <v>32665</v>
      </c>
      <c r="J682" s="21">
        <v>1989</v>
      </c>
    </row>
    <row r="683" spans="2:10" ht="12.75">
      <c r="B683" s="21" t="s">
        <v>685</v>
      </c>
      <c r="C683" s="21" t="s">
        <v>686</v>
      </c>
      <c r="D683" s="21" t="s">
        <v>540</v>
      </c>
      <c r="E683" s="21"/>
      <c r="F683" s="21">
        <v>1</v>
      </c>
      <c r="G683" s="21" t="s">
        <v>53</v>
      </c>
      <c r="H683" s="21" t="s">
        <v>61</v>
      </c>
      <c r="I683" s="40">
        <v>30939</v>
      </c>
      <c r="J683" s="42">
        <v>1984</v>
      </c>
    </row>
    <row r="684" spans="2:10" ht="12.75">
      <c r="B684" s="21" t="s">
        <v>687</v>
      </c>
      <c r="C684" s="21" t="s">
        <v>688</v>
      </c>
      <c r="D684" s="21" t="s">
        <v>298</v>
      </c>
      <c r="E684" s="21"/>
      <c r="F684" s="21" t="s">
        <v>42</v>
      </c>
      <c r="G684" s="21" t="s">
        <v>53</v>
      </c>
      <c r="H684" s="21" t="s">
        <v>61</v>
      </c>
      <c r="I684" s="40">
        <v>30509</v>
      </c>
      <c r="J684" s="42">
        <v>1983</v>
      </c>
    </row>
    <row r="685" spans="2:10" ht="12.75">
      <c r="B685" s="21" t="s">
        <v>910</v>
      </c>
      <c r="C685" s="21" t="s">
        <v>689</v>
      </c>
      <c r="D685" s="21" t="s">
        <v>108</v>
      </c>
      <c r="E685" s="21"/>
      <c r="F685" s="21"/>
      <c r="G685" s="21" t="s">
        <v>53</v>
      </c>
      <c r="H685" s="21" t="s">
        <v>122</v>
      </c>
      <c r="I685" s="40"/>
      <c r="J685" s="21">
        <v>1970</v>
      </c>
    </row>
    <row r="686" spans="2:10" ht="12.75">
      <c r="B686" s="21" t="s">
        <v>911</v>
      </c>
      <c r="C686" s="21" t="s">
        <v>689</v>
      </c>
      <c r="D686" s="21" t="s">
        <v>175</v>
      </c>
      <c r="E686" s="21"/>
      <c r="F686" s="21"/>
      <c r="G686" s="21" t="s">
        <v>53</v>
      </c>
      <c r="H686" s="21" t="s">
        <v>122</v>
      </c>
      <c r="I686" s="40"/>
      <c r="J686" s="21">
        <v>1958</v>
      </c>
    </row>
    <row r="687" spans="2:10" ht="12.75">
      <c r="B687" s="21" t="s">
        <v>1673</v>
      </c>
      <c r="C687" s="21" t="s">
        <v>1674</v>
      </c>
      <c r="D687" s="21" t="s">
        <v>636</v>
      </c>
      <c r="E687" s="21"/>
      <c r="F687" s="21" t="s">
        <v>42</v>
      </c>
      <c r="G687" s="21" t="s">
        <v>26</v>
      </c>
      <c r="H687" s="21" t="s">
        <v>1722</v>
      </c>
      <c r="I687" s="40">
        <v>31660</v>
      </c>
      <c r="J687" s="21">
        <v>1986</v>
      </c>
    </row>
    <row r="688" spans="2:10" ht="12.75">
      <c r="B688" s="21" t="s">
        <v>1446</v>
      </c>
      <c r="C688" s="21" t="s">
        <v>1447</v>
      </c>
      <c r="D688" s="21" t="s">
        <v>108</v>
      </c>
      <c r="E688" s="21"/>
      <c r="F688" s="21" t="s">
        <v>42</v>
      </c>
      <c r="G688" s="21" t="s">
        <v>26</v>
      </c>
      <c r="H688" s="21" t="s">
        <v>1104</v>
      </c>
      <c r="I688" s="40">
        <v>33458</v>
      </c>
      <c r="J688" s="21">
        <v>1991</v>
      </c>
    </row>
    <row r="689" spans="2:10" ht="12.75">
      <c r="B689" s="21" t="s">
        <v>912</v>
      </c>
      <c r="C689" s="21" t="s">
        <v>690</v>
      </c>
      <c r="D689" s="21" t="s">
        <v>66</v>
      </c>
      <c r="E689" s="21"/>
      <c r="F689" s="21">
        <v>1</v>
      </c>
      <c r="G689" s="21" t="s">
        <v>26</v>
      </c>
      <c r="H689" s="21" t="s">
        <v>373</v>
      </c>
      <c r="I689" s="40">
        <v>31924</v>
      </c>
      <c r="J689" s="42">
        <v>1987</v>
      </c>
    </row>
    <row r="690" spans="2:10" ht="12.75">
      <c r="B690" s="21" t="s">
        <v>803</v>
      </c>
      <c r="C690" s="21" t="s">
        <v>982</v>
      </c>
      <c r="D690" s="21" t="s">
        <v>57</v>
      </c>
      <c r="E690" s="21"/>
      <c r="F690" s="21" t="s">
        <v>35</v>
      </c>
      <c r="G690" s="21" t="s">
        <v>82</v>
      </c>
      <c r="H690" s="21" t="s">
        <v>804</v>
      </c>
      <c r="I690" s="40">
        <v>27343</v>
      </c>
      <c r="J690" s="42">
        <v>1974</v>
      </c>
    </row>
    <row r="691" spans="2:10" ht="12.75">
      <c r="B691" s="21" t="s">
        <v>691</v>
      </c>
      <c r="C691" s="21" t="s">
        <v>692</v>
      </c>
      <c r="D691" s="21" t="s">
        <v>89</v>
      </c>
      <c r="E691" s="21"/>
      <c r="F691" s="21" t="s">
        <v>35</v>
      </c>
      <c r="G691" s="21" t="s">
        <v>26</v>
      </c>
      <c r="H691" s="21" t="s">
        <v>693</v>
      </c>
      <c r="I691" s="40">
        <v>29033</v>
      </c>
      <c r="J691" s="21">
        <v>1979</v>
      </c>
    </row>
    <row r="692" spans="2:10" ht="12.75">
      <c r="B692" s="21" t="s">
        <v>694</v>
      </c>
      <c r="C692" s="21" t="s">
        <v>695</v>
      </c>
      <c r="D692" s="21" t="s">
        <v>57</v>
      </c>
      <c r="E692" s="21"/>
      <c r="F692" s="21">
        <v>1</v>
      </c>
      <c r="G692" s="21" t="s">
        <v>26</v>
      </c>
      <c r="H692" s="21" t="s">
        <v>31</v>
      </c>
      <c r="I692" s="40">
        <v>33577</v>
      </c>
      <c r="J692" s="21">
        <v>1991</v>
      </c>
    </row>
    <row r="693" spans="2:10" ht="12.75">
      <c r="B693" s="21" t="s">
        <v>1647</v>
      </c>
      <c r="C693" s="21" t="s">
        <v>1648</v>
      </c>
      <c r="D693" s="21" t="s">
        <v>108</v>
      </c>
      <c r="E693" s="21"/>
      <c r="F693" s="21" t="s">
        <v>42</v>
      </c>
      <c r="G693" s="21" t="s">
        <v>26</v>
      </c>
      <c r="H693" s="21" t="s">
        <v>1104</v>
      </c>
      <c r="I693" s="40">
        <v>30626</v>
      </c>
      <c r="J693" s="21">
        <v>1983</v>
      </c>
    </row>
    <row r="694" spans="2:10" ht="12.75">
      <c r="B694" s="21" t="s">
        <v>1597</v>
      </c>
      <c r="C694" s="21" t="s">
        <v>1598</v>
      </c>
      <c r="D694" s="21" t="s">
        <v>95</v>
      </c>
      <c r="E694" s="21"/>
      <c r="F694" s="21" t="s">
        <v>42</v>
      </c>
      <c r="G694" s="21" t="s">
        <v>26</v>
      </c>
      <c r="H694" s="21" t="s">
        <v>336</v>
      </c>
      <c r="I694" s="40">
        <v>34287</v>
      </c>
      <c r="J694" s="21">
        <v>1993</v>
      </c>
    </row>
    <row r="695" spans="2:10" ht="12.75">
      <c r="B695" s="21" t="s">
        <v>1658</v>
      </c>
      <c r="C695" s="21" t="s">
        <v>1598</v>
      </c>
      <c r="D695" s="21" t="s">
        <v>228</v>
      </c>
      <c r="E695" s="21"/>
      <c r="F695" s="21" t="s">
        <v>42</v>
      </c>
      <c r="G695" s="21" t="s">
        <v>26</v>
      </c>
      <c r="H695" s="21" t="s">
        <v>336</v>
      </c>
      <c r="I695" s="40">
        <v>26017</v>
      </c>
      <c r="J695" s="21">
        <v>1971</v>
      </c>
    </row>
    <row r="696" spans="2:10" ht="12.75">
      <c r="B696" s="21" t="s">
        <v>696</v>
      </c>
      <c r="C696" s="21" t="s">
        <v>697</v>
      </c>
      <c r="D696" s="21" t="s">
        <v>175</v>
      </c>
      <c r="E696" s="21"/>
      <c r="F696" s="21"/>
      <c r="G696" s="21" t="s">
        <v>53</v>
      </c>
      <c r="H696" s="21" t="s">
        <v>61</v>
      </c>
      <c r="I696" s="40">
        <v>32617</v>
      </c>
      <c r="J696" s="42">
        <v>1989</v>
      </c>
    </row>
    <row r="697" spans="2:10" ht="12.75">
      <c r="B697" s="21" t="s">
        <v>1572</v>
      </c>
      <c r="C697" s="21" t="s">
        <v>1573</v>
      </c>
      <c r="D697" s="21" t="s">
        <v>108</v>
      </c>
      <c r="E697" s="21"/>
      <c r="F697" s="21">
        <v>1</v>
      </c>
      <c r="G697" s="21" t="s">
        <v>82</v>
      </c>
      <c r="H697" s="21" t="s">
        <v>746</v>
      </c>
      <c r="I697" s="40">
        <v>24898</v>
      </c>
      <c r="J697" s="21">
        <v>1968</v>
      </c>
    </row>
    <row r="698" spans="2:10" ht="12.75">
      <c r="B698" s="21" t="s">
        <v>805</v>
      </c>
      <c r="C698" s="21" t="s">
        <v>983</v>
      </c>
      <c r="D698" s="21" t="s">
        <v>95</v>
      </c>
      <c r="E698" s="21"/>
      <c r="F698" s="21"/>
      <c r="G698" s="21" t="s">
        <v>82</v>
      </c>
      <c r="H698" s="21" t="s">
        <v>83</v>
      </c>
      <c r="I698" s="40">
        <v>27684</v>
      </c>
      <c r="J698" s="42">
        <v>1975</v>
      </c>
    </row>
    <row r="699" spans="2:10" ht="12.75">
      <c r="B699" s="21" t="s">
        <v>698</v>
      </c>
      <c r="C699" s="21" t="s">
        <v>699</v>
      </c>
      <c r="D699" s="21" t="s">
        <v>175</v>
      </c>
      <c r="E699" s="21"/>
      <c r="F699" s="21"/>
      <c r="G699" s="21" t="s">
        <v>26</v>
      </c>
      <c r="H699" s="21" t="s">
        <v>63</v>
      </c>
      <c r="I699" s="40">
        <v>29785</v>
      </c>
      <c r="J699" s="42">
        <v>1981</v>
      </c>
    </row>
    <row r="700" spans="2:10" ht="12.75">
      <c r="B700" s="21" t="s">
        <v>700</v>
      </c>
      <c r="C700" s="21" t="s">
        <v>701</v>
      </c>
      <c r="D700" s="21" t="s">
        <v>702</v>
      </c>
      <c r="E700" s="21"/>
      <c r="F700" s="21"/>
      <c r="G700" s="21" t="s">
        <v>53</v>
      </c>
      <c r="H700" s="21" t="s">
        <v>61</v>
      </c>
      <c r="I700" s="40"/>
      <c r="J700" s="42"/>
    </row>
    <row r="701" spans="2:10" ht="12.75">
      <c r="B701" s="21" t="s">
        <v>913</v>
      </c>
      <c r="C701" s="21" t="s">
        <v>703</v>
      </c>
      <c r="D701" s="21" t="s">
        <v>108</v>
      </c>
      <c r="E701" s="21"/>
      <c r="F701" s="21"/>
      <c r="G701" s="21" t="s">
        <v>26</v>
      </c>
      <c r="H701" s="21" t="s">
        <v>63</v>
      </c>
      <c r="I701" s="40">
        <v>28114</v>
      </c>
      <c r="J701" s="42">
        <v>1976</v>
      </c>
    </row>
    <row r="702" spans="2:10" ht="12.75">
      <c r="B702" s="21" t="s">
        <v>704</v>
      </c>
      <c r="C702" s="21" t="s">
        <v>705</v>
      </c>
      <c r="D702" s="21" t="s">
        <v>52</v>
      </c>
      <c r="E702" s="21"/>
      <c r="F702" s="21" t="s">
        <v>42</v>
      </c>
      <c r="G702" s="21" t="s">
        <v>26</v>
      </c>
      <c r="H702" s="21" t="s">
        <v>324</v>
      </c>
      <c r="I702" s="40">
        <v>31923</v>
      </c>
      <c r="J702" s="42">
        <v>1987</v>
      </c>
    </row>
    <row r="703" spans="2:10" ht="12.75">
      <c r="B703" s="21" t="s">
        <v>1517</v>
      </c>
      <c r="C703" s="21" t="s">
        <v>1518</v>
      </c>
      <c r="D703" s="21" t="s">
        <v>677</v>
      </c>
      <c r="E703" s="21"/>
      <c r="F703" s="21" t="s">
        <v>35</v>
      </c>
      <c r="G703" s="21" t="s">
        <v>26</v>
      </c>
      <c r="H703" s="21" t="s">
        <v>1299</v>
      </c>
      <c r="I703" s="40">
        <v>30569</v>
      </c>
      <c r="J703" s="21">
        <v>1983</v>
      </c>
    </row>
    <row r="704" spans="2:10" ht="12.75">
      <c r="B704" s="21" t="s">
        <v>1633</v>
      </c>
      <c r="C704" s="21" t="s">
        <v>1634</v>
      </c>
      <c r="D704" s="21" t="s">
        <v>1635</v>
      </c>
      <c r="E704" s="21"/>
      <c r="F704" s="21" t="s">
        <v>42</v>
      </c>
      <c r="G704" s="21" t="s">
        <v>26</v>
      </c>
      <c r="H704" s="21" t="s">
        <v>128</v>
      </c>
      <c r="I704" s="40">
        <v>31959</v>
      </c>
      <c r="J704" s="21">
        <v>1987</v>
      </c>
    </row>
    <row r="705" spans="2:10" ht="12.75">
      <c r="B705" s="21" t="s">
        <v>1679</v>
      </c>
      <c r="C705" s="21" t="s">
        <v>1680</v>
      </c>
      <c r="D705" s="21" t="s">
        <v>57</v>
      </c>
      <c r="E705" s="21"/>
      <c r="F705" s="21" t="s">
        <v>35</v>
      </c>
      <c r="G705" s="21" t="s">
        <v>26</v>
      </c>
      <c r="H705" s="21" t="s">
        <v>1723</v>
      </c>
      <c r="I705" s="40">
        <v>32989</v>
      </c>
      <c r="J705" s="21">
        <v>1990</v>
      </c>
    </row>
    <row r="706" spans="2:10" ht="12.75">
      <c r="B706" s="21" t="s">
        <v>1109</v>
      </c>
      <c r="C706" s="21" t="s">
        <v>1140</v>
      </c>
      <c r="D706" s="21" t="s">
        <v>135</v>
      </c>
      <c r="E706" s="21"/>
      <c r="F706" s="21" t="s">
        <v>23</v>
      </c>
      <c r="G706" s="21" t="s">
        <v>26</v>
      </c>
      <c r="H706" s="21" t="s">
        <v>47</v>
      </c>
      <c r="I706" s="40" t="s">
        <v>23</v>
      </c>
      <c r="J706" s="42"/>
    </row>
    <row r="707" spans="2:10" ht="12.75">
      <c r="B707" s="21" t="s">
        <v>706</v>
      </c>
      <c r="C707" s="21" t="s">
        <v>707</v>
      </c>
      <c r="D707" s="21" t="s">
        <v>708</v>
      </c>
      <c r="E707" s="21"/>
      <c r="F707" s="21"/>
      <c r="G707" s="21" t="s">
        <v>53</v>
      </c>
      <c r="H707" s="21" t="s">
        <v>61</v>
      </c>
      <c r="I707" s="40">
        <v>32730</v>
      </c>
      <c r="J707" s="42">
        <v>1989</v>
      </c>
    </row>
    <row r="708" spans="2:10" ht="12.75">
      <c r="B708" s="21" t="s">
        <v>1105</v>
      </c>
      <c r="C708" s="21" t="s">
        <v>1141</v>
      </c>
      <c r="D708" s="21" t="s">
        <v>57</v>
      </c>
      <c r="E708" s="21"/>
      <c r="F708" s="21" t="s">
        <v>23</v>
      </c>
      <c r="G708" s="21" t="s">
        <v>26</v>
      </c>
      <c r="H708" s="21" t="s">
        <v>1104</v>
      </c>
      <c r="I708" s="40" t="s">
        <v>23</v>
      </c>
      <c r="J708" s="42"/>
    </row>
    <row r="709" spans="2:10" ht="12.75">
      <c r="B709" s="21" t="s">
        <v>709</v>
      </c>
      <c r="C709" s="21" t="s">
        <v>710</v>
      </c>
      <c r="D709" s="21" t="s">
        <v>34</v>
      </c>
      <c r="E709" s="21"/>
      <c r="F709" s="21"/>
      <c r="G709" s="21" t="s">
        <v>53</v>
      </c>
      <c r="H709" s="21" t="s">
        <v>341</v>
      </c>
      <c r="I709" s="40"/>
      <c r="J709" s="45" t="s">
        <v>711</v>
      </c>
    </row>
    <row r="710" spans="2:10" ht="12.75">
      <c r="B710" s="21" t="s">
        <v>712</v>
      </c>
      <c r="C710" s="21" t="s">
        <v>713</v>
      </c>
      <c r="D710" s="21" t="s">
        <v>255</v>
      </c>
      <c r="E710" s="21"/>
      <c r="F710" s="21"/>
      <c r="G710" s="21" t="s">
        <v>26</v>
      </c>
      <c r="H710" s="21" t="s">
        <v>173</v>
      </c>
      <c r="I710" s="40"/>
      <c r="J710" s="42">
        <v>1985</v>
      </c>
    </row>
    <row r="711" spans="2:10" ht="12.75">
      <c r="B711" s="21" t="s">
        <v>714</v>
      </c>
      <c r="C711" s="21" t="s">
        <v>715</v>
      </c>
      <c r="D711" s="21" t="s">
        <v>175</v>
      </c>
      <c r="E711" s="21"/>
      <c r="F711" s="21"/>
      <c r="G711" s="21" t="s">
        <v>176</v>
      </c>
      <c r="H711" s="21" t="s">
        <v>177</v>
      </c>
      <c r="I711" s="40" t="s">
        <v>23</v>
      </c>
      <c r="J711" s="42"/>
    </row>
    <row r="712" spans="2:10" ht="12.75">
      <c r="B712" s="21" t="s">
        <v>914</v>
      </c>
      <c r="C712" s="21" t="s">
        <v>716</v>
      </c>
      <c r="D712" s="21" t="s">
        <v>250</v>
      </c>
      <c r="E712" s="21"/>
      <c r="F712" s="21"/>
      <c r="G712" s="21" t="s">
        <v>26</v>
      </c>
      <c r="H712" s="21" t="s">
        <v>324</v>
      </c>
      <c r="I712" s="40" t="s">
        <v>1559</v>
      </c>
      <c r="J712" s="42"/>
    </row>
  </sheetData>
  <sheetProtection/>
  <mergeCells count="9">
    <mergeCell ref="H1:H2"/>
    <mergeCell ref="I1:I2"/>
    <mergeCell ref="J1:J2"/>
    <mergeCell ref="A1:A2"/>
    <mergeCell ref="B1:B2"/>
    <mergeCell ref="C1:C2"/>
    <mergeCell ref="D1:D2"/>
    <mergeCell ref="F1:F2"/>
    <mergeCell ref="G1:G2"/>
  </mergeCells>
  <conditionalFormatting sqref="E3:E37">
    <cfRule type="cellIs" priority="1" dxfId="0" operator="greaterThan" stopIfTrue="1">
      <formula>0</formula>
    </cfRule>
  </conditionalFormatting>
  <printOptions/>
  <pageMargins left="0.75" right="0.75" top="0.31" bottom="0.23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42"/>
  <sheetViews>
    <sheetView tabSelected="1" view="pageBreakPreview" zoomScale="75" zoomScaleSheetLayoutView="75" zoomScalePageLayoutView="0" workbookViewId="0" topLeftCell="C711">
      <selection activeCell="C711" sqref="C711:C712"/>
    </sheetView>
  </sheetViews>
  <sheetFormatPr defaultColWidth="9.00390625" defaultRowHeight="12.75"/>
  <cols>
    <col min="1" max="1" width="9.125" style="1" customWidth="1"/>
    <col min="2" max="2" width="7.125" style="2" customWidth="1"/>
    <col min="3" max="3" width="39.25390625" style="1" customWidth="1"/>
    <col min="4" max="4" width="25.125" style="1" customWidth="1"/>
    <col min="5" max="5" width="17.125" style="1" customWidth="1"/>
    <col min="6" max="6" width="11.25390625" style="1" customWidth="1"/>
    <col min="7" max="7" width="8.00390625" style="2" customWidth="1"/>
    <col min="8" max="8" width="19.00390625" style="2" customWidth="1"/>
    <col min="9" max="9" width="19.75390625" style="22" customWidth="1"/>
    <col min="10" max="10" width="15.625" style="3" customWidth="1"/>
    <col min="11" max="11" width="10.375" style="7" bestFit="1" customWidth="1"/>
    <col min="12" max="12" width="10.125" style="16" bestFit="1" customWidth="1"/>
    <col min="13" max="16384" width="9.125" style="1" customWidth="1"/>
  </cols>
  <sheetData>
    <row r="1" spans="3:12" ht="12.75" hidden="1">
      <c r="C1" s="18" t="s">
        <v>806</v>
      </c>
      <c r="L1" s="15"/>
    </row>
    <row r="2" spans="3:12" ht="12.75" hidden="1">
      <c r="C2" s="20" t="s">
        <v>1669</v>
      </c>
      <c r="L2" s="15"/>
    </row>
    <row r="3" spans="3:12" ht="12.75" hidden="1">
      <c r="C3" s="20" t="s">
        <v>28</v>
      </c>
      <c r="L3" s="15"/>
    </row>
    <row r="4" spans="3:12" ht="12.75" hidden="1">
      <c r="C4" s="18" t="s">
        <v>1089</v>
      </c>
      <c r="L4" s="15"/>
    </row>
    <row r="5" spans="3:12" ht="12.75" hidden="1">
      <c r="C5" s="20" t="s">
        <v>1153</v>
      </c>
      <c r="L5" s="15"/>
    </row>
    <row r="6" spans="3:12" ht="12.75" hidden="1">
      <c r="C6" s="20" t="s">
        <v>1623</v>
      </c>
      <c r="L6" s="15"/>
    </row>
    <row r="7" spans="3:12" ht="12.75" hidden="1">
      <c r="C7" s="20" t="s">
        <v>32</v>
      </c>
      <c r="L7" s="15"/>
    </row>
    <row r="8" spans="3:12" ht="12.75" hidden="1">
      <c r="C8" s="20" t="s">
        <v>1409</v>
      </c>
      <c r="L8" s="15"/>
    </row>
    <row r="9" spans="3:12" ht="12.75" hidden="1">
      <c r="C9" s="20" t="s">
        <v>1425</v>
      </c>
      <c r="L9" s="15"/>
    </row>
    <row r="10" spans="3:12" ht="12.75" hidden="1">
      <c r="C10" s="18" t="s">
        <v>807</v>
      </c>
      <c r="L10" s="15"/>
    </row>
    <row r="11" spans="3:12" ht="12.75" hidden="1">
      <c r="C11" s="20" t="s">
        <v>39</v>
      </c>
      <c r="L11" s="15"/>
    </row>
    <row r="12" spans="3:12" ht="12.75" hidden="1">
      <c r="C12" s="20" t="s">
        <v>1636</v>
      </c>
      <c r="L12" s="15"/>
    </row>
    <row r="13" spans="3:12" ht="12.75" hidden="1">
      <c r="C13" s="20" t="s">
        <v>1434</v>
      </c>
      <c r="L13" s="15"/>
    </row>
    <row r="14" spans="3:12" ht="12.75" hidden="1">
      <c r="C14" s="18" t="s">
        <v>808</v>
      </c>
      <c r="L14" s="15"/>
    </row>
    <row r="15" spans="3:12" ht="12.75" hidden="1">
      <c r="C15" s="20" t="s">
        <v>1661</v>
      </c>
      <c r="L15" s="15"/>
    </row>
    <row r="16" spans="3:12" ht="12.75" hidden="1">
      <c r="C16" s="20" t="s">
        <v>809</v>
      </c>
      <c r="L16" s="15"/>
    </row>
    <row r="17" spans="3:12" ht="12.75" hidden="1">
      <c r="C17" s="20" t="s">
        <v>50</v>
      </c>
      <c r="L17" s="15"/>
    </row>
    <row r="18" spans="3:12" ht="12.75" hidden="1">
      <c r="C18" s="20" t="s">
        <v>1557</v>
      </c>
      <c r="L18" s="15"/>
    </row>
    <row r="19" spans="3:12" ht="12.75" hidden="1">
      <c r="C19" s="20" t="s">
        <v>55</v>
      </c>
      <c r="L19" s="15"/>
    </row>
    <row r="20" spans="3:12" ht="12.75" hidden="1">
      <c r="C20" s="18" t="s">
        <v>733</v>
      </c>
      <c r="L20" s="15"/>
    </row>
    <row r="21" spans="3:12" ht="12.75" hidden="1">
      <c r="C21" s="18" t="s">
        <v>810</v>
      </c>
      <c r="L21" s="15"/>
    </row>
    <row r="22" spans="3:12" ht="12.75" hidden="1">
      <c r="C22" s="20" t="s">
        <v>1231</v>
      </c>
      <c r="L22" s="15"/>
    </row>
    <row r="23" spans="3:12" ht="12.75" hidden="1">
      <c r="C23" s="20" t="s">
        <v>1265</v>
      </c>
      <c r="L23" s="15"/>
    </row>
    <row r="24" spans="3:12" ht="12.75" hidden="1">
      <c r="C24" s="20" t="s">
        <v>1651</v>
      </c>
      <c r="L24" s="15"/>
    </row>
    <row r="25" spans="3:12" ht="12.75" hidden="1">
      <c r="C25" s="18" t="s">
        <v>811</v>
      </c>
      <c r="L25" s="15"/>
    </row>
    <row r="26" spans="3:12" ht="12.75" hidden="1">
      <c r="C26" s="20" t="s">
        <v>1515</v>
      </c>
      <c r="L26" s="15"/>
    </row>
    <row r="27" spans="3:12" ht="12.75" hidden="1">
      <c r="C27" s="18" t="s">
        <v>812</v>
      </c>
      <c r="L27" s="15"/>
    </row>
    <row r="28" spans="3:12" ht="12.75" hidden="1">
      <c r="C28" s="20" t="s">
        <v>1401</v>
      </c>
      <c r="L28" s="15"/>
    </row>
    <row r="29" spans="3:12" ht="12.75" hidden="1">
      <c r="C29" s="20" t="s">
        <v>1005</v>
      </c>
      <c r="L29" s="15"/>
    </row>
    <row r="30" spans="3:12" ht="12.75" hidden="1">
      <c r="C30" s="20" t="s">
        <v>1535</v>
      </c>
      <c r="L30" s="15"/>
    </row>
    <row r="31" spans="3:12" ht="12.75" hidden="1">
      <c r="C31" s="20" t="s">
        <v>64</v>
      </c>
      <c r="L31" s="15"/>
    </row>
    <row r="32" spans="3:12" ht="12.75" hidden="1">
      <c r="C32" s="20" t="s">
        <v>1710</v>
      </c>
      <c r="L32" s="15"/>
    </row>
    <row r="33" spans="3:12" ht="12.75" hidden="1">
      <c r="C33" s="20" t="s">
        <v>69</v>
      </c>
      <c r="L33" s="15"/>
    </row>
    <row r="34" spans="3:12" ht="12.75" hidden="1">
      <c r="C34" s="20" t="s">
        <v>1512</v>
      </c>
      <c r="L34" s="15"/>
    </row>
    <row r="35" spans="3:12" ht="12.75" hidden="1">
      <c r="C35" s="20" t="s">
        <v>1693</v>
      </c>
      <c r="L35" s="15"/>
    </row>
    <row r="36" spans="3:12" ht="12.75" hidden="1">
      <c r="C36" s="20" t="s">
        <v>1524</v>
      </c>
      <c r="L36" s="15"/>
    </row>
    <row r="37" spans="3:12" ht="12.75" hidden="1">
      <c r="C37" s="20" t="s">
        <v>735</v>
      </c>
      <c r="L37" s="15"/>
    </row>
    <row r="38" spans="3:12" ht="12.75" hidden="1">
      <c r="C38" s="20" t="s">
        <v>1300</v>
      </c>
      <c r="L38" s="15"/>
    </row>
    <row r="39" spans="3:12" ht="12.75" hidden="1">
      <c r="C39" s="20" t="s">
        <v>1403</v>
      </c>
      <c r="L39" s="15"/>
    </row>
    <row r="40" spans="3:12" ht="12.75" hidden="1">
      <c r="C40" s="18" t="s">
        <v>737</v>
      </c>
      <c r="L40" s="15"/>
    </row>
    <row r="41" spans="3:12" ht="12.75" hidden="1">
      <c r="C41" s="18" t="s">
        <v>813</v>
      </c>
      <c r="L41" s="15"/>
    </row>
    <row r="42" spans="3:12" ht="12.75" hidden="1">
      <c r="C42" s="18" t="s">
        <v>76</v>
      </c>
      <c r="L42" s="15"/>
    </row>
    <row r="43" spans="3:12" ht="12.75" hidden="1">
      <c r="C43" s="18" t="s">
        <v>814</v>
      </c>
      <c r="L43" s="15"/>
    </row>
    <row r="44" spans="3:12" ht="12.75" hidden="1">
      <c r="C44" s="18" t="s">
        <v>815</v>
      </c>
      <c r="L44" s="15"/>
    </row>
    <row r="45" spans="3:12" ht="12.75" hidden="1">
      <c r="C45" s="20" t="s">
        <v>84</v>
      </c>
      <c r="L45" s="15"/>
    </row>
    <row r="46" spans="3:12" ht="12.75" hidden="1">
      <c r="C46" s="20" t="s">
        <v>88</v>
      </c>
      <c r="L46" s="15"/>
    </row>
    <row r="47" spans="3:12" ht="12.75" hidden="1">
      <c r="C47" s="20" t="s">
        <v>90</v>
      </c>
      <c r="L47" s="15"/>
    </row>
    <row r="48" spans="3:12" ht="12.75" hidden="1">
      <c r="C48" s="20" t="s">
        <v>1576</v>
      </c>
      <c r="L48" s="15"/>
    </row>
    <row r="49" spans="3:12" ht="12.75" hidden="1">
      <c r="C49" s="20" t="s">
        <v>93</v>
      </c>
      <c r="L49" s="15"/>
    </row>
    <row r="50" spans="3:12" ht="12.75" hidden="1">
      <c r="C50" s="18" t="s">
        <v>738</v>
      </c>
      <c r="L50" s="15"/>
    </row>
    <row r="51" spans="3:12" ht="12.75" hidden="1">
      <c r="C51" s="18" t="s">
        <v>816</v>
      </c>
      <c r="L51" s="15"/>
    </row>
    <row r="52" spans="3:12" ht="12.75" hidden="1">
      <c r="C52" s="20" t="s">
        <v>1463</v>
      </c>
      <c r="L52" s="15"/>
    </row>
    <row r="53" spans="3:12" ht="12.75" hidden="1">
      <c r="C53" s="18" t="s">
        <v>817</v>
      </c>
      <c r="L53" s="15"/>
    </row>
    <row r="54" spans="3:12" ht="12.75" hidden="1">
      <c r="C54" s="20" t="s">
        <v>1320</v>
      </c>
      <c r="L54" s="15"/>
    </row>
    <row r="55" spans="3:12" ht="12.75" hidden="1">
      <c r="C55" s="20" t="s">
        <v>1359</v>
      </c>
      <c r="L55" s="15"/>
    </row>
    <row r="56" spans="3:12" ht="12.75" hidden="1">
      <c r="C56" s="20" t="s">
        <v>1705</v>
      </c>
      <c r="L56" s="15"/>
    </row>
    <row r="57" spans="3:12" ht="12.75" hidden="1">
      <c r="C57" s="20" t="s">
        <v>101</v>
      </c>
      <c r="L57" s="15"/>
    </row>
    <row r="58" spans="3:12" ht="12.75" hidden="1">
      <c r="C58" s="20" t="s">
        <v>818</v>
      </c>
      <c r="L58" s="15"/>
    </row>
    <row r="59" spans="3:12" ht="12.75" hidden="1">
      <c r="C59" s="20" t="s">
        <v>106</v>
      </c>
      <c r="L59" s="15"/>
    </row>
    <row r="60" spans="3:12" ht="12.75" hidden="1">
      <c r="C60" s="20" t="s">
        <v>1219</v>
      </c>
      <c r="L60" s="15"/>
    </row>
    <row r="61" spans="3:12" ht="12.75" hidden="1">
      <c r="C61" s="18" t="s">
        <v>819</v>
      </c>
      <c r="L61" s="15"/>
    </row>
    <row r="62" spans="3:12" ht="12.75" hidden="1">
      <c r="C62" s="20" t="s">
        <v>740</v>
      </c>
      <c r="L62" s="15"/>
    </row>
    <row r="63" spans="3:12" ht="12.75" hidden="1">
      <c r="C63" s="20" t="s">
        <v>114</v>
      </c>
      <c r="L63" s="15"/>
    </row>
    <row r="64" spans="3:12" ht="12.75" hidden="1">
      <c r="C64" s="18" t="s">
        <v>1026</v>
      </c>
      <c r="L64" s="15"/>
    </row>
    <row r="65" spans="3:12" ht="12.75" hidden="1">
      <c r="C65" s="20" t="s">
        <v>116</v>
      </c>
      <c r="L65" s="15"/>
    </row>
    <row r="66" spans="3:12" ht="12.75" hidden="1">
      <c r="C66" s="20" t="s">
        <v>1193</v>
      </c>
      <c r="L66" s="15"/>
    </row>
    <row r="67" spans="3:12" ht="12.75" hidden="1">
      <c r="C67" s="20" t="s">
        <v>741</v>
      </c>
      <c r="L67" s="15"/>
    </row>
    <row r="68" spans="3:12" ht="12.75" hidden="1">
      <c r="C68" s="20" t="s">
        <v>1330</v>
      </c>
      <c r="L68" s="15"/>
    </row>
    <row r="69" spans="3:12" ht="12.75" hidden="1">
      <c r="C69" s="20" t="s">
        <v>1248</v>
      </c>
      <c r="L69" s="15"/>
    </row>
    <row r="70" spans="3:12" ht="12.75" hidden="1">
      <c r="C70" s="20" t="s">
        <v>1217</v>
      </c>
      <c r="L70" s="15"/>
    </row>
    <row r="71" spans="3:12" ht="12.75" hidden="1">
      <c r="C71" s="20" t="s">
        <v>1381</v>
      </c>
      <c r="L71" s="15"/>
    </row>
    <row r="72" spans="3:12" ht="12.75" hidden="1">
      <c r="C72" s="18" t="s">
        <v>742</v>
      </c>
      <c r="L72" s="15"/>
    </row>
    <row r="73" spans="3:12" ht="12.75" hidden="1">
      <c r="C73" s="18" t="s">
        <v>743</v>
      </c>
      <c r="L73" s="15"/>
    </row>
    <row r="74" spans="3:12" ht="12.75" hidden="1">
      <c r="C74" s="20" t="s">
        <v>118</v>
      </c>
      <c r="L74" s="15"/>
    </row>
    <row r="75" spans="3:12" ht="12.75" hidden="1">
      <c r="C75" s="18" t="s">
        <v>820</v>
      </c>
      <c r="L75" s="15"/>
    </row>
    <row r="76" spans="3:12" ht="12.75" hidden="1">
      <c r="C76" s="20" t="s">
        <v>123</v>
      </c>
      <c r="L76" s="15"/>
    </row>
    <row r="77" spans="3:12" ht="12.75" hidden="1">
      <c r="C77" s="20" t="s">
        <v>126</v>
      </c>
      <c r="L77" s="15"/>
    </row>
    <row r="78" spans="3:12" ht="12.75" hidden="1">
      <c r="C78" s="20" t="s">
        <v>129</v>
      </c>
      <c r="L78" s="15"/>
    </row>
    <row r="79" spans="3:12" ht="12.75" hidden="1">
      <c r="C79" s="20" t="s">
        <v>821</v>
      </c>
      <c r="L79" s="15"/>
    </row>
    <row r="80" spans="3:12" ht="12.75" hidden="1">
      <c r="C80" s="20" t="s">
        <v>1681</v>
      </c>
      <c r="L80" s="15"/>
    </row>
    <row r="81" spans="3:12" ht="12.75" hidden="1">
      <c r="C81" s="20" t="s">
        <v>133</v>
      </c>
      <c r="L81" s="15"/>
    </row>
    <row r="82" spans="3:12" ht="12.75" hidden="1">
      <c r="C82" s="20" t="s">
        <v>136</v>
      </c>
      <c r="L82" s="15"/>
    </row>
    <row r="83" spans="3:12" ht="12.75" hidden="1">
      <c r="C83" s="20" t="s">
        <v>140</v>
      </c>
      <c r="L83" s="15"/>
    </row>
    <row r="84" spans="3:12" ht="12.75" hidden="1">
      <c r="C84" s="20" t="s">
        <v>143</v>
      </c>
      <c r="L84" s="15"/>
    </row>
    <row r="85" spans="3:12" ht="12.75" hidden="1">
      <c r="C85" s="20" t="s">
        <v>1609</v>
      </c>
      <c r="L85" s="15"/>
    </row>
    <row r="86" spans="3:12" ht="12.75" hidden="1">
      <c r="C86" s="18" t="s">
        <v>822</v>
      </c>
      <c r="L86" s="15"/>
    </row>
    <row r="87" spans="3:12" ht="12.75" hidden="1">
      <c r="C87" s="20" t="s">
        <v>1703</v>
      </c>
      <c r="L87" s="15"/>
    </row>
    <row r="88" spans="3:12" ht="12.75" hidden="1">
      <c r="C88" s="20" t="s">
        <v>146</v>
      </c>
      <c r="L88" s="15"/>
    </row>
    <row r="89" spans="3:12" ht="12.75" hidden="1">
      <c r="C89" s="20" t="s">
        <v>149</v>
      </c>
      <c r="L89" s="15"/>
    </row>
    <row r="90" spans="3:12" ht="12.75" hidden="1">
      <c r="C90" s="20" t="s">
        <v>1216</v>
      </c>
      <c r="L90" s="15"/>
    </row>
    <row r="91" spans="3:12" ht="12.75" hidden="1">
      <c r="C91" s="18" t="s">
        <v>745</v>
      </c>
      <c r="L91" s="15"/>
    </row>
    <row r="92" spans="3:12" ht="12.75" hidden="1">
      <c r="C92" s="20" t="s">
        <v>1218</v>
      </c>
      <c r="L92" s="15"/>
    </row>
    <row r="93" spans="3:12" ht="12.75" hidden="1">
      <c r="C93" s="20" t="s">
        <v>153</v>
      </c>
      <c r="L93" s="15"/>
    </row>
    <row r="94" spans="3:12" ht="12.75" hidden="1">
      <c r="C94" s="20" t="s">
        <v>1506</v>
      </c>
      <c r="L94" s="15"/>
    </row>
    <row r="95" spans="3:12" ht="12.75" hidden="1">
      <c r="C95" s="20" t="s">
        <v>1501</v>
      </c>
      <c r="L95" s="15"/>
    </row>
    <row r="96" spans="3:12" ht="12.75" hidden="1">
      <c r="C96" s="20" t="s">
        <v>155</v>
      </c>
      <c r="L96" s="15"/>
    </row>
    <row r="97" spans="3:12" ht="12.75" hidden="1">
      <c r="C97" s="18" t="s">
        <v>160</v>
      </c>
      <c r="L97" s="15"/>
    </row>
    <row r="98" spans="3:12" ht="12.75" hidden="1">
      <c r="C98" s="18" t="s">
        <v>162</v>
      </c>
      <c r="L98" s="15"/>
    </row>
    <row r="99" spans="3:12" ht="12.75" hidden="1">
      <c r="C99" s="18" t="s">
        <v>165</v>
      </c>
      <c r="L99" s="15"/>
    </row>
    <row r="100" spans="3:12" ht="12.75" hidden="1">
      <c r="C100" s="18" t="s">
        <v>723</v>
      </c>
      <c r="L100" s="15"/>
    </row>
    <row r="101" spans="3:12" ht="12.75" hidden="1">
      <c r="C101" s="20" t="s">
        <v>1192</v>
      </c>
      <c r="L101" s="15"/>
    </row>
    <row r="102" spans="3:12" ht="12.75" hidden="1">
      <c r="C102" s="18" t="s">
        <v>1025</v>
      </c>
      <c r="L102" s="15"/>
    </row>
    <row r="103" spans="3:12" ht="12.75" hidden="1">
      <c r="C103" s="20" t="s">
        <v>167</v>
      </c>
      <c r="L103" s="15"/>
    </row>
    <row r="104" spans="3:12" ht="12.75" hidden="1">
      <c r="C104" s="18" t="s">
        <v>747</v>
      </c>
      <c r="L104" s="15"/>
    </row>
    <row r="105" spans="3:12" ht="12.75" hidden="1">
      <c r="C105" s="20" t="s">
        <v>170</v>
      </c>
      <c r="L105" s="15"/>
    </row>
    <row r="106" spans="3:12" ht="12.75" hidden="1">
      <c r="C106" s="18" t="s">
        <v>1028</v>
      </c>
      <c r="L106" s="15"/>
    </row>
    <row r="107" spans="3:12" ht="12.75" hidden="1">
      <c r="C107" s="18" t="s">
        <v>1092</v>
      </c>
      <c r="L107" s="15"/>
    </row>
    <row r="108" spans="3:12" ht="12.75" hidden="1">
      <c r="C108" s="18" t="s">
        <v>823</v>
      </c>
      <c r="L108" s="15"/>
    </row>
    <row r="109" spans="3:12" ht="12.75" hidden="1">
      <c r="C109" s="20" t="s">
        <v>1526</v>
      </c>
      <c r="L109" s="15"/>
    </row>
    <row r="110" spans="3:12" ht="12.75" hidden="1">
      <c r="C110" s="20" t="s">
        <v>178</v>
      </c>
      <c r="L110" s="15"/>
    </row>
    <row r="111" spans="3:12" ht="12.75" hidden="1">
      <c r="C111" s="18" t="s">
        <v>824</v>
      </c>
      <c r="L111" s="15"/>
    </row>
    <row r="112" spans="3:12" ht="12.75" hidden="1">
      <c r="C112" s="20" t="s">
        <v>1613</v>
      </c>
      <c r="L112" s="15"/>
    </row>
    <row r="113" spans="3:12" ht="12.75" hidden="1">
      <c r="C113" s="20" t="s">
        <v>1297</v>
      </c>
      <c r="L113" s="15"/>
    </row>
    <row r="114" spans="3:12" ht="12.75" hidden="1">
      <c r="C114" s="18" t="s">
        <v>748</v>
      </c>
      <c r="L114" s="15"/>
    </row>
    <row r="115" spans="3:12" ht="12.75" hidden="1">
      <c r="C115" s="18" t="s">
        <v>1017</v>
      </c>
      <c r="L115" s="15"/>
    </row>
    <row r="116" spans="3:12" ht="12.75" hidden="1">
      <c r="C116" s="20" t="s">
        <v>1247</v>
      </c>
      <c r="L116" s="15"/>
    </row>
    <row r="117" spans="3:12" ht="12.75" hidden="1">
      <c r="C117" s="20" t="s">
        <v>182</v>
      </c>
      <c r="L117" s="15"/>
    </row>
    <row r="118" spans="3:12" ht="12.75" hidden="1">
      <c r="C118" s="20" t="s">
        <v>1483</v>
      </c>
      <c r="L118" s="15"/>
    </row>
    <row r="119" spans="3:12" ht="12.75" hidden="1">
      <c r="C119" s="20" t="s">
        <v>185</v>
      </c>
      <c r="L119" s="15"/>
    </row>
    <row r="120" spans="3:12" ht="12.75" hidden="1">
      <c r="C120" s="18" t="s">
        <v>749</v>
      </c>
      <c r="L120" s="15"/>
    </row>
    <row r="121" spans="3:12" ht="12.75" hidden="1">
      <c r="C121" s="20" t="s">
        <v>1441</v>
      </c>
      <c r="L121" s="15"/>
    </row>
    <row r="122" spans="3:12" ht="12.75" hidden="1">
      <c r="C122" s="18" t="s">
        <v>1103</v>
      </c>
      <c r="L122" s="15"/>
    </row>
    <row r="123" spans="3:12" ht="12.75" hidden="1">
      <c r="C123" s="20" t="s">
        <v>1490</v>
      </c>
      <c r="L123" s="15"/>
    </row>
    <row r="124" spans="3:12" ht="12.75" hidden="1">
      <c r="C124" s="20" t="s">
        <v>1148</v>
      </c>
      <c r="L124" s="15"/>
    </row>
    <row r="125" spans="3:12" ht="12.75" hidden="1">
      <c r="C125" s="18" t="s">
        <v>750</v>
      </c>
      <c r="L125" s="15"/>
    </row>
    <row r="126" spans="3:12" ht="12.75" hidden="1">
      <c r="C126" s="18" t="s">
        <v>825</v>
      </c>
      <c r="L126" s="15"/>
    </row>
    <row r="127" spans="3:12" ht="12.75" hidden="1">
      <c r="C127" s="18" t="s">
        <v>751</v>
      </c>
      <c r="L127" s="15"/>
    </row>
    <row r="128" spans="3:12" ht="12.75" hidden="1">
      <c r="C128" s="18" t="s">
        <v>753</v>
      </c>
      <c r="L128" s="15"/>
    </row>
    <row r="129" spans="3:12" ht="12.75" hidden="1">
      <c r="C129" s="20" t="s">
        <v>1552</v>
      </c>
      <c r="L129" s="15"/>
    </row>
    <row r="130" spans="3:12" ht="12.75" hidden="1">
      <c r="C130" s="20" t="s">
        <v>1252</v>
      </c>
      <c r="L130" s="15"/>
    </row>
    <row r="131" spans="3:12" ht="12.75" hidden="1">
      <c r="C131" s="18" t="s">
        <v>1073</v>
      </c>
      <c r="L131" s="15"/>
    </row>
    <row r="132" spans="3:12" ht="12.75" hidden="1">
      <c r="C132" s="18" t="s">
        <v>826</v>
      </c>
      <c r="L132" s="15"/>
    </row>
    <row r="133" spans="3:12" ht="12.75" hidden="1">
      <c r="C133" s="20" t="s">
        <v>1592</v>
      </c>
      <c r="L133" s="15"/>
    </row>
    <row r="134" spans="3:12" ht="12.75" hidden="1">
      <c r="C134" s="20" t="s">
        <v>194</v>
      </c>
      <c r="L134" s="15"/>
    </row>
    <row r="135" spans="3:12" ht="12.75" hidden="1">
      <c r="C135" s="18" t="s">
        <v>827</v>
      </c>
      <c r="L135" s="15"/>
    </row>
    <row r="136" spans="3:12" ht="12.75" hidden="1">
      <c r="C136" s="18" t="s">
        <v>1086</v>
      </c>
      <c r="L136" s="15"/>
    </row>
    <row r="137" spans="3:12" ht="12.75" hidden="1">
      <c r="C137" s="20" t="s">
        <v>200</v>
      </c>
      <c r="L137" s="15"/>
    </row>
    <row r="138" spans="3:12" ht="12.75" hidden="1">
      <c r="C138" s="20" t="s">
        <v>203</v>
      </c>
      <c r="L138" s="15"/>
    </row>
    <row r="139" spans="3:12" ht="12.75" hidden="1">
      <c r="C139" s="20" t="s">
        <v>1617</v>
      </c>
      <c r="L139" s="15"/>
    </row>
    <row r="140" spans="3:12" ht="12.75" hidden="1">
      <c r="C140" s="20" t="s">
        <v>828</v>
      </c>
      <c r="L140" s="15"/>
    </row>
    <row r="141" spans="3:12" ht="12.75" hidden="1">
      <c r="C141" s="18" t="s">
        <v>717</v>
      </c>
      <c r="L141" s="15"/>
    </row>
    <row r="142" spans="3:12" ht="12.75" hidden="1">
      <c r="C142" s="20" t="s">
        <v>208</v>
      </c>
      <c r="L142" s="15"/>
    </row>
    <row r="143" spans="3:12" ht="12.75" hidden="1">
      <c r="C143" s="18" t="s">
        <v>211</v>
      </c>
      <c r="L143" s="15"/>
    </row>
    <row r="144" spans="3:12" ht="12.75" hidden="1">
      <c r="C144" s="18" t="s">
        <v>829</v>
      </c>
      <c r="L144" s="15"/>
    </row>
    <row r="145" spans="3:12" ht="12.75" hidden="1">
      <c r="C145" s="20" t="s">
        <v>1341</v>
      </c>
      <c r="L145" s="15"/>
    </row>
    <row r="146" spans="3:12" ht="12.75" hidden="1">
      <c r="C146" s="18" t="s">
        <v>1048</v>
      </c>
      <c r="L146" s="15"/>
    </row>
    <row r="147" spans="3:12" ht="12.75" hidden="1">
      <c r="C147" s="18" t="s">
        <v>754</v>
      </c>
      <c r="L147" s="15"/>
    </row>
    <row r="148" spans="3:12" ht="12.75" hidden="1">
      <c r="C148" s="20" t="s">
        <v>214</v>
      </c>
      <c r="L148" s="15"/>
    </row>
    <row r="149" spans="3:12" ht="12.75" hidden="1">
      <c r="C149" s="18" t="s">
        <v>755</v>
      </c>
      <c r="L149" s="15"/>
    </row>
    <row r="150" spans="3:12" ht="12.75" hidden="1">
      <c r="C150" s="20" t="s">
        <v>1149</v>
      </c>
      <c r="L150" s="15"/>
    </row>
    <row r="151" spans="3:12" ht="12.75" hidden="1">
      <c r="C151" s="20" t="s">
        <v>1251</v>
      </c>
      <c r="L151" s="15"/>
    </row>
    <row r="152" spans="3:12" ht="12.75" hidden="1">
      <c r="C152" s="20" t="s">
        <v>1196</v>
      </c>
      <c r="L152" s="15"/>
    </row>
    <row r="153" spans="3:12" ht="12.75" hidden="1">
      <c r="C153" s="18" t="s">
        <v>830</v>
      </c>
      <c r="L153" s="15"/>
    </row>
    <row r="154" spans="3:12" ht="12.75" hidden="1">
      <c r="C154" s="18" t="s">
        <v>1101</v>
      </c>
      <c r="L154" s="15"/>
    </row>
    <row r="155" spans="3:12" ht="12.75" hidden="1">
      <c r="C155" s="18" t="s">
        <v>217</v>
      </c>
      <c r="L155" s="15"/>
    </row>
    <row r="156" spans="3:12" ht="12.75" hidden="1">
      <c r="C156" s="20" t="s">
        <v>1574</v>
      </c>
      <c r="L156" s="15"/>
    </row>
    <row r="157" spans="3:12" ht="12.75" hidden="1">
      <c r="C157" s="20" t="s">
        <v>219</v>
      </c>
      <c r="L157" s="15"/>
    </row>
    <row r="158" spans="3:12" ht="12.75" hidden="1">
      <c r="C158" s="20" t="s">
        <v>1461</v>
      </c>
      <c r="L158" s="15"/>
    </row>
    <row r="159" spans="3:12" ht="12.75" hidden="1">
      <c r="C159" s="20" t="s">
        <v>1567</v>
      </c>
      <c r="L159" s="15"/>
    </row>
    <row r="160" spans="3:12" ht="12.75" hidden="1">
      <c r="C160" s="20" t="s">
        <v>1595</v>
      </c>
      <c r="L160" s="15"/>
    </row>
    <row r="161" spans="3:12" ht="12.75" hidden="1">
      <c r="C161" s="18" t="s">
        <v>831</v>
      </c>
      <c r="L161" s="15"/>
    </row>
    <row r="162" spans="3:12" ht="12.75" hidden="1">
      <c r="C162" s="18" t="s">
        <v>832</v>
      </c>
      <c r="L162" s="15"/>
    </row>
    <row r="163" spans="3:12" ht="12.75" hidden="1">
      <c r="C163" s="18" t="s">
        <v>833</v>
      </c>
      <c r="L163" s="15"/>
    </row>
    <row r="164" spans="3:12" ht="12.75" hidden="1">
      <c r="C164" s="18" t="s">
        <v>756</v>
      </c>
      <c r="L164" s="15"/>
    </row>
    <row r="165" spans="3:12" ht="12.75" hidden="1">
      <c r="C165" s="20" t="s">
        <v>1709</v>
      </c>
      <c r="L165" s="15"/>
    </row>
    <row r="166" spans="3:12" ht="12.75" hidden="1">
      <c r="C166" s="20" t="s">
        <v>231</v>
      </c>
      <c r="L166" s="15"/>
    </row>
    <row r="167" spans="3:12" ht="12.75" hidden="1">
      <c r="C167" s="20" t="s">
        <v>1293</v>
      </c>
      <c r="L167" s="15"/>
    </row>
    <row r="168" spans="3:12" ht="12.75" hidden="1">
      <c r="C168" s="20" t="s">
        <v>1691</v>
      </c>
      <c r="L168" s="15"/>
    </row>
    <row r="169" spans="3:12" ht="12.75" hidden="1">
      <c r="C169" s="18" t="s">
        <v>757</v>
      </c>
      <c r="L169" s="15"/>
    </row>
    <row r="170" spans="3:12" ht="12.75" hidden="1">
      <c r="C170" s="20" t="s">
        <v>234</v>
      </c>
      <c r="L170" s="15"/>
    </row>
    <row r="171" spans="3:12" ht="12.75" hidden="1">
      <c r="C171" s="20" t="s">
        <v>236</v>
      </c>
      <c r="L171" s="15"/>
    </row>
    <row r="172" spans="3:12" ht="12.75" hidden="1">
      <c r="C172" s="20" t="s">
        <v>758</v>
      </c>
      <c r="L172" s="15"/>
    </row>
    <row r="173" spans="3:12" ht="12.75" hidden="1">
      <c r="C173" s="18" t="s">
        <v>759</v>
      </c>
      <c r="L173" s="15"/>
    </row>
    <row r="174" spans="3:12" ht="12.75" hidden="1">
      <c r="C174" s="18" t="s">
        <v>240</v>
      </c>
      <c r="L174" s="15"/>
    </row>
    <row r="175" spans="3:12" ht="12.75" hidden="1">
      <c r="C175" s="20" t="s">
        <v>1378</v>
      </c>
      <c r="L175" s="15"/>
    </row>
    <row r="176" spans="3:12" ht="12.75" hidden="1">
      <c r="C176" s="20" t="s">
        <v>1368</v>
      </c>
      <c r="L176" s="15"/>
    </row>
    <row r="177" spans="3:12" ht="12.75" hidden="1">
      <c r="C177" s="18" t="s">
        <v>1058</v>
      </c>
      <c r="L177" s="15"/>
    </row>
    <row r="178" spans="3:12" ht="12.75" hidden="1">
      <c r="C178" s="18" t="s">
        <v>1044</v>
      </c>
      <c r="L178" s="15"/>
    </row>
    <row r="179" spans="3:12" ht="12.75" hidden="1">
      <c r="C179" s="20" t="s">
        <v>1667</v>
      </c>
      <c r="L179" s="15"/>
    </row>
    <row r="180" spans="3:12" ht="12.75" hidden="1">
      <c r="C180" s="20" t="s">
        <v>1665</v>
      </c>
      <c r="L180" s="15"/>
    </row>
    <row r="181" spans="3:12" ht="12.75" hidden="1">
      <c r="C181" s="20" t="s">
        <v>1639</v>
      </c>
      <c r="L181" s="15"/>
    </row>
    <row r="182" spans="3:12" ht="12.75" hidden="1">
      <c r="C182" s="18" t="s">
        <v>1009</v>
      </c>
      <c r="L182" s="15"/>
    </row>
    <row r="183" spans="3:12" ht="12.75" hidden="1">
      <c r="C183" s="18" t="s">
        <v>834</v>
      </c>
      <c r="L183" s="15"/>
    </row>
    <row r="184" spans="3:12" ht="12.75" hidden="1">
      <c r="C184" s="20" t="s">
        <v>1707</v>
      </c>
      <c r="L184" s="15"/>
    </row>
    <row r="185" spans="3:12" ht="12.75" hidden="1">
      <c r="C185" s="20" t="s">
        <v>1215</v>
      </c>
      <c r="L185" s="15"/>
    </row>
    <row r="186" spans="3:12" ht="12.75" hidden="1">
      <c r="C186" s="20" t="s">
        <v>243</v>
      </c>
      <c r="L186" s="15"/>
    </row>
    <row r="187" spans="3:12" ht="12.75" hidden="1">
      <c r="C187" s="18" t="s">
        <v>246</v>
      </c>
      <c r="L187" s="15"/>
    </row>
    <row r="188" spans="3:12" ht="12.75" hidden="1">
      <c r="C188" s="20" t="s">
        <v>1372</v>
      </c>
      <c r="L188" s="15"/>
    </row>
    <row r="189" spans="3:12" ht="12.75" hidden="1">
      <c r="C189" s="20" t="s">
        <v>1601</v>
      </c>
      <c r="L189" s="15"/>
    </row>
    <row r="190" spans="3:12" ht="12.75" hidden="1">
      <c r="C190" s="18" t="s">
        <v>760</v>
      </c>
      <c r="L190" s="15"/>
    </row>
    <row r="191" spans="3:12" ht="12.75" hidden="1">
      <c r="C191" s="20" t="s">
        <v>1340</v>
      </c>
      <c r="L191" s="15"/>
    </row>
    <row r="192" spans="3:12" ht="12.75" hidden="1">
      <c r="C192" s="20" t="s">
        <v>1305</v>
      </c>
      <c r="L192" s="15"/>
    </row>
    <row r="193" spans="3:12" ht="12.75" hidden="1">
      <c r="C193" s="20" t="s">
        <v>248</v>
      </c>
      <c r="L193" s="15"/>
    </row>
    <row r="194" spans="3:12" ht="12.75" hidden="1">
      <c r="C194" s="20" t="s">
        <v>251</v>
      </c>
      <c r="L194" s="15"/>
    </row>
    <row r="195" spans="3:12" ht="12.75" hidden="1">
      <c r="C195" s="20" t="s">
        <v>253</v>
      </c>
      <c r="L195" s="15"/>
    </row>
    <row r="196" spans="3:12" ht="12.75" hidden="1">
      <c r="C196" s="18" t="s">
        <v>835</v>
      </c>
      <c r="L196" s="15"/>
    </row>
    <row r="197" spans="3:12" ht="12.75" hidden="1">
      <c r="C197" s="20" t="s">
        <v>1578</v>
      </c>
      <c r="L197" s="15"/>
    </row>
    <row r="198" spans="3:12" ht="12.75" hidden="1">
      <c r="C198" s="20" t="s">
        <v>1675</v>
      </c>
      <c r="L198" s="15"/>
    </row>
    <row r="199" spans="3:12" ht="12.75" hidden="1">
      <c r="C199" s="20" t="s">
        <v>1588</v>
      </c>
      <c r="L199" s="15"/>
    </row>
    <row r="200" spans="3:12" ht="12.75" hidden="1">
      <c r="C200" s="20" t="s">
        <v>1157</v>
      </c>
      <c r="L200" s="15"/>
    </row>
    <row r="201" spans="3:12" ht="12.75" hidden="1">
      <c r="C201" s="18" t="s">
        <v>259</v>
      </c>
      <c r="L201" s="15"/>
    </row>
    <row r="202" spans="3:12" ht="12.75" hidden="1">
      <c r="C202" s="20" t="s">
        <v>1632</v>
      </c>
      <c r="L202" s="15"/>
    </row>
    <row r="203" spans="3:12" ht="12.75" hidden="1">
      <c r="C203" s="20" t="s">
        <v>261</v>
      </c>
      <c r="L203" s="15"/>
    </row>
    <row r="204" spans="3:12" ht="12.75" hidden="1">
      <c r="C204" s="20" t="s">
        <v>1162</v>
      </c>
      <c r="L204" s="15"/>
    </row>
    <row r="205" spans="3:12" ht="12.75" hidden="1">
      <c r="C205" s="18" t="s">
        <v>1020</v>
      </c>
      <c r="L205" s="15"/>
    </row>
    <row r="206" spans="3:12" ht="12.75" hidden="1">
      <c r="C206" s="18" t="s">
        <v>719</v>
      </c>
      <c r="L206" s="15"/>
    </row>
    <row r="207" spans="3:12" ht="12.75" hidden="1">
      <c r="C207" s="20" t="s">
        <v>1550</v>
      </c>
      <c r="L207" s="15"/>
    </row>
    <row r="208" spans="3:12" ht="12.75" hidden="1">
      <c r="C208" s="20" t="s">
        <v>1357</v>
      </c>
      <c r="L208" s="15"/>
    </row>
    <row r="209" spans="3:12" ht="12.75" hidden="1">
      <c r="C209" s="20" t="s">
        <v>1261</v>
      </c>
      <c r="L209" s="15"/>
    </row>
    <row r="210" spans="3:12" ht="12.75" hidden="1">
      <c r="C210" s="18" t="s">
        <v>265</v>
      </c>
      <c r="L210" s="15"/>
    </row>
    <row r="211" spans="3:12" ht="12.75" hidden="1">
      <c r="C211" s="18" t="s">
        <v>267</v>
      </c>
      <c r="L211" s="15"/>
    </row>
    <row r="212" spans="3:12" ht="12.75" hidden="1">
      <c r="C212" s="20" t="s">
        <v>1362</v>
      </c>
      <c r="L212" s="15"/>
    </row>
    <row r="213" spans="3:12" ht="12.75" hidden="1">
      <c r="C213" s="20" t="s">
        <v>836</v>
      </c>
      <c r="L213" s="15"/>
    </row>
    <row r="214" spans="3:12" ht="12.75" hidden="1">
      <c r="C214" s="20" t="s">
        <v>1450</v>
      </c>
      <c r="L214" s="15"/>
    </row>
    <row r="215" spans="3:12" ht="12.75" hidden="1">
      <c r="C215" s="18" t="s">
        <v>837</v>
      </c>
      <c r="L215" s="15"/>
    </row>
    <row r="216" spans="3:12" ht="12.75" hidden="1">
      <c r="C216" s="20" t="s">
        <v>271</v>
      </c>
      <c r="L216" s="15"/>
    </row>
    <row r="217" spans="3:12" ht="12.75" hidden="1">
      <c r="C217" s="20" t="s">
        <v>1659</v>
      </c>
      <c r="L217" s="15"/>
    </row>
    <row r="218" spans="3:12" ht="12.75" hidden="1">
      <c r="C218" s="20" t="s">
        <v>275</v>
      </c>
      <c r="L218" s="15"/>
    </row>
    <row r="219" spans="3:12" ht="12.75" hidden="1">
      <c r="C219" s="20" t="s">
        <v>1469</v>
      </c>
      <c r="L219" s="15"/>
    </row>
    <row r="220" spans="3:12" ht="12.75" hidden="1">
      <c r="C220" s="20" t="s">
        <v>1152</v>
      </c>
      <c r="L220" s="15"/>
    </row>
    <row r="221" spans="3:12" ht="12.75" hidden="1">
      <c r="C221" s="18" t="s">
        <v>838</v>
      </c>
      <c r="L221" s="15"/>
    </row>
    <row r="222" spans="3:12" ht="12.75" hidden="1">
      <c r="C222" s="18" t="s">
        <v>839</v>
      </c>
      <c r="L222" s="15"/>
    </row>
    <row r="223" spans="3:12" ht="12.75" hidden="1">
      <c r="C223" s="18" t="s">
        <v>1023</v>
      </c>
      <c r="L223" s="15"/>
    </row>
    <row r="224" spans="3:12" ht="12.75" hidden="1">
      <c r="C224" s="18" t="s">
        <v>840</v>
      </c>
      <c r="L224" s="15"/>
    </row>
    <row r="225" spans="3:12" ht="12.75" hidden="1">
      <c r="C225" s="18" t="s">
        <v>841</v>
      </c>
      <c r="L225" s="15"/>
    </row>
    <row r="226" spans="3:12" ht="12.75" hidden="1">
      <c r="C226" s="20" t="s">
        <v>1164</v>
      </c>
      <c r="L226" s="15"/>
    </row>
    <row r="227" spans="3:12" ht="12.75" hidden="1">
      <c r="C227" s="18" t="s">
        <v>842</v>
      </c>
      <c r="L227" s="15"/>
    </row>
    <row r="228" spans="3:12" ht="12.75" hidden="1">
      <c r="C228" s="18" t="s">
        <v>1029</v>
      </c>
      <c r="L228" s="15"/>
    </row>
    <row r="229" spans="3:12" ht="12.75" hidden="1">
      <c r="C229" s="18" t="s">
        <v>1030</v>
      </c>
      <c r="L229" s="15"/>
    </row>
    <row r="230" spans="3:12" ht="12.75" hidden="1">
      <c r="C230" s="18" t="s">
        <v>843</v>
      </c>
      <c r="L230" s="15"/>
    </row>
    <row r="231" spans="3:12" ht="12.75" hidden="1">
      <c r="C231" s="20" t="s">
        <v>1638</v>
      </c>
      <c r="L231" s="15"/>
    </row>
    <row r="232" spans="3:12" ht="12.75" hidden="1">
      <c r="C232" s="20" t="s">
        <v>287</v>
      </c>
      <c r="L232" s="15"/>
    </row>
    <row r="233" spans="3:12" ht="12.75" hidden="1">
      <c r="C233" s="18" t="s">
        <v>1084</v>
      </c>
      <c r="L233" s="15"/>
    </row>
    <row r="234" spans="3:12" ht="12.75" hidden="1">
      <c r="C234" s="20" t="s">
        <v>1607</v>
      </c>
      <c r="L234" s="15"/>
    </row>
    <row r="235" spans="3:12" ht="12.75" hidden="1">
      <c r="C235" s="18" t="s">
        <v>1027</v>
      </c>
      <c r="L235" s="15"/>
    </row>
    <row r="236" spans="3:12" ht="12.75" hidden="1">
      <c r="C236" s="18" t="s">
        <v>844</v>
      </c>
      <c r="L236" s="15"/>
    </row>
    <row r="237" spans="3:12" ht="12.75" hidden="1">
      <c r="C237" s="20" t="s">
        <v>292</v>
      </c>
      <c r="L237" s="15"/>
    </row>
    <row r="238" spans="3:12" ht="12.75" hidden="1">
      <c r="C238" s="20" t="s">
        <v>1556</v>
      </c>
      <c r="L238" s="15"/>
    </row>
    <row r="239" spans="3:12" ht="12.75" hidden="1">
      <c r="C239" s="20" t="s">
        <v>294</v>
      </c>
      <c r="L239" s="15"/>
    </row>
    <row r="240" spans="3:12" ht="12.75" hidden="1">
      <c r="C240" s="20" t="s">
        <v>296</v>
      </c>
      <c r="L240" s="15"/>
    </row>
    <row r="241" spans="3:12" ht="12.75" hidden="1">
      <c r="C241" s="20" t="s">
        <v>1565</v>
      </c>
      <c r="L241" s="15"/>
    </row>
    <row r="242" spans="3:12" ht="12.75" hidden="1">
      <c r="C242" s="20" t="s">
        <v>300</v>
      </c>
      <c r="L242" s="15"/>
    </row>
    <row r="243" spans="3:12" ht="12.75" hidden="1">
      <c r="C243" s="20" t="s">
        <v>1582</v>
      </c>
      <c r="L243" s="15"/>
    </row>
    <row r="244" spans="3:12" ht="12.75" hidden="1">
      <c r="C244" s="18" t="s">
        <v>725</v>
      </c>
      <c r="L244" s="15"/>
    </row>
    <row r="245" spans="3:12" ht="12.75" hidden="1">
      <c r="C245" s="18" t="s">
        <v>1083</v>
      </c>
      <c r="L245" s="15"/>
    </row>
    <row r="246" spans="3:12" ht="12.75" hidden="1">
      <c r="C246" s="20" t="s">
        <v>302</v>
      </c>
      <c r="L246" s="15"/>
    </row>
    <row r="247" spans="3:12" ht="12.75" hidden="1">
      <c r="C247" s="18" t="s">
        <v>845</v>
      </c>
      <c r="L247" s="15"/>
    </row>
    <row r="248" spans="3:12" ht="12.75" hidden="1">
      <c r="C248" s="18" t="s">
        <v>994</v>
      </c>
      <c r="L248" s="15"/>
    </row>
    <row r="249" spans="3:12" ht="12.75" hidden="1">
      <c r="C249" s="18" t="s">
        <v>846</v>
      </c>
      <c r="L249" s="15"/>
    </row>
    <row r="250" spans="3:12" ht="12.75" hidden="1">
      <c r="C250" s="20" t="s">
        <v>1467</v>
      </c>
      <c r="L250" s="15"/>
    </row>
    <row r="251" spans="3:12" ht="12.75" hidden="1">
      <c r="C251" s="18" t="s">
        <v>1095</v>
      </c>
      <c r="L251" s="15"/>
    </row>
    <row r="252" spans="3:12" ht="12.75" hidden="1">
      <c r="C252" s="20" t="s">
        <v>1309</v>
      </c>
      <c r="L252" s="15"/>
    </row>
    <row r="253" spans="3:12" ht="12.75" hidden="1">
      <c r="C253" s="18" t="s">
        <v>761</v>
      </c>
      <c r="L253" s="15"/>
    </row>
    <row r="254" spans="3:12" ht="12.75" hidden="1">
      <c r="C254" s="18" t="s">
        <v>999</v>
      </c>
      <c r="L254" s="15"/>
    </row>
    <row r="255" spans="3:12" ht="12.75" hidden="1">
      <c r="C255" s="18" t="s">
        <v>305</v>
      </c>
      <c r="L255" s="15"/>
    </row>
    <row r="256" spans="3:12" ht="12.75" hidden="1">
      <c r="C256" s="18" t="s">
        <v>847</v>
      </c>
      <c r="L256" s="15"/>
    </row>
    <row r="257" spans="3:12" ht="12.75" hidden="1">
      <c r="C257" s="20" t="s">
        <v>1329</v>
      </c>
      <c r="L257" s="15"/>
    </row>
    <row r="258" spans="3:12" ht="12.75" hidden="1">
      <c r="C258" s="20" t="s">
        <v>848</v>
      </c>
      <c r="L258" s="15"/>
    </row>
    <row r="259" spans="3:12" ht="12.75" hidden="1">
      <c r="C259" s="20" t="s">
        <v>849</v>
      </c>
      <c r="L259" s="15"/>
    </row>
    <row r="260" spans="3:12" ht="12.75" hidden="1">
      <c r="C260" s="20" t="s">
        <v>311</v>
      </c>
      <c r="L260" s="15"/>
    </row>
    <row r="261" spans="3:12" ht="12.75" hidden="1">
      <c r="C261" s="20" t="s">
        <v>1684</v>
      </c>
      <c r="L261" s="15"/>
    </row>
    <row r="262" spans="3:12" ht="12.75" hidden="1">
      <c r="C262" s="20" t="s">
        <v>1649</v>
      </c>
      <c r="L262" s="15"/>
    </row>
    <row r="263" spans="3:12" ht="12.75" hidden="1">
      <c r="C263" s="20" t="s">
        <v>313</v>
      </c>
      <c r="L263" s="15"/>
    </row>
    <row r="264" spans="3:12" ht="12.75" hidden="1">
      <c r="C264" s="18" t="s">
        <v>315</v>
      </c>
      <c r="L264" s="15"/>
    </row>
    <row r="265" spans="3:12" ht="12.75" hidden="1">
      <c r="C265" s="20" t="s">
        <v>1366</v>
      </c>
      <c r="L265" s="15"/>
    </row>
    <row r="266" spans="3:12" ht="12.75" hidden="1">
      <c r="C266" s="18" t="s">
        <v>1010</v>
      </c>
      <c r="L266" s="15"/>
    </row>
    <row r="267" spans="3:12" ht="12.75" hidden="1">
      <c r="C267" s="20" t="s">
        <v>1619</v>
      </c>
      <c r="L267" s="15"/>
    </row>
    <row r="268" spans="3:12" ht="12.75" hidden="1">
      <c r="C268" s="20" t="s">
        <v>1695</v>
      </c>
      <c r="L268" s="15"/>
    </row>
    <row r="269" spans="3:12" ht="12.75" hidden="1">
      <c r="C269" s="18" t="s">
        <v>850</v>
      </c>
      <c r="L269" s="15"/>
    </row>
    <row r="270" spans="3:12" ht="12.75" hidden="1">
      <c r="C270" s="18" t="s">
        <v>851</v>
      </c>
      <c r="L270" s="15"/>
    </row>
    <row r="271" spans="3:12" ht="12.75" hidden="1">
      <c r="C271" s="18" t="s">
        <v>320</v>
      </c>
      <c r="L271" s="15"/>
    </row>
    <row r="272" spans="3:12" ht="12.75" hidden="1">
      <c r="C272" s="20" t="s">
        <v>322</v>
      </c>
      <c r="L272" s="15"/>
    </row>
    <row r="273" spans="3:12" ht="12.75" hidden="1">
      <c r="C273" s="18" t="s">
        <v>852</v>
      </c>
      <c r="L273" s="15"/>
    </row>
    <row r="274" spans="3:12" ht="12.75" hidden="1">
      <c r="C274" s="18" t="s">
        <v>1107</v>
      </c>
      <c r="L274" s="15"/>
    </row>
    <row r="275" spans="3:12" ht="12.75" hidden="1">
      <c r="C275" s="20" t="s">
        <v>1548</v>
      </c>
      <c r="L275" s="15"/>
    </row>
    <row r="276" spans="3:12" ht="12.75" hidden="1">
      <c r="C276" s="18" t="s">
        <v>326</v>
      </c>
      <c r="L276" s="15"/>
    </row>
    <row r="277" spans="3:12" ht="12.75" hidden="1">
      <c r="C277" s="18" t="s">
        <v>328</v>
      </c>
      <c r="L277" s="15"/>
    </row>
    <row r="278" spans="3:12" ht="12.75" hidden="1">
      <c r="C278" s="20" t="s">
        <v>1264</v>
      </c>
      <c r="L278" s="15"/>
    </row>
    <row r="279" spans="3:12" ht="12.75" hidden="1">
      <c r="C279" s="20" t="s">
        <v>1205</v>
      </c>
      <c r="L279" s="15"/>
    </row>
    <row r="280" spans="3:12" ht="12.75" hidden="1">
      <c r="C280" s="20" t="s">
        <v>1159</v>
      </c>
      <c r="L280" s="15"/>
    </row>
    <row r="281" spans="3:12" ht="12.75" hidden="1">
      <c r="C281" s="20" t="s">
        <v>1465</v>
      </c>
      <c r="L281" s="15"/>
    </row>
    <row r="282" spans="3:12" ht="12.75" hidden="1">
      <c r="C282" s="20" t="s">
        <v>1312</v>
      </c>
      <c r="L282" s="15"/>
    </row>
    <row r="283" spans="3:12" ht="12.75" hidden="1">
      <c r="C283" s="18" t="s">
        <v>763</v>
      </c>
      <c r="L283" s="15"/>
    </row>
    <row r="284" spans="3:12" ht="12.75" hidden="1">
      <c r="C284" s="18" t="s">
        <v>853</v>
      </c>
      <c r="L284" s="15"/>
    </row>
    <row r="285" spans="3:12" ht="12.75" hidden="1">
      <c r="C285" s="20" t="s">
        <v>1442</v>
      </c>
      <c r="L285" s="15"/>
    </row>
    <row r="286" spans="3:12" ht="12.75" hidden="1">
      <c r="C286" s="18" t="s">
        <v>854</v>
      </c>
      <c r="L286" s="15"/>
    </row>
    <row r="287" spans="3:12" ht="12.75" hidden="1">
      <c r="C287" s="18" t="s">
        <v>1106</v>
      </c>
      <c r="L287" s="15"/>
    </row>
    <row r="288" spans="3:12" ht="12.75" hidden="1">
      <c r="C288" s="18" t="s">
        <v>855</v>
      </c>
      <c r="L288" s="15"/>
    </row>
    <row r="289" spans="3:12" ht="12.75" hidden="1">
      <c r="C289" s="18" t="s">
        <v>727</v>
      </c>
      <c r="L289" s="15"/>
    </row>
    <row r="290" spans="3:12" ht="12.75" hidden="1">
      <c r="C290" s="18" t="s">
        <v>764</v>
      </c>
      <c r="L290" s="15"/>
    </row>
    <row r="291" spans="3:12" ht="12.75" hidden="1">
      <c r="C291" s="18" t="s">
        <v>856</v>
      </c>
      <c r="L291" s="15"/>
    </row>
    <row r="292" spans="3:12" ht="12.75" hidden="1">
      <c r="C292" s="20" t="s">
        <v>1452</v>
      </c>
      <c r="L292" s="15"/>
    </row>
    <row r="293" spans="3:12" ht="12.75" hidden="1">
      <c r="C293" s="20" t="s">
        <v>334</v>
      </c>
      <c r="L293" s="15"/>
    </row>
    <row r="294" spans="3:12" ht="12.75" hidden="1">
      <c r="C294" s="20" t="s">
        <v>337</v>
      </c>
      <c r="L294" s="15"/>
    </row>
    <row r="295" spans="3:12" ht="12.75" hidden="1">
      <c r="C295" s="18" t="s">
        <v>765</v>
      </c>
      <c r="L295" s="15"/>
    </row>
    <row r="296" spans="3:12" ht="12.75" hidden="1">
      <c r="C296" s="20" t="s">
        <v>1537</v>
      </c>
      <c r="L296" s="15"/>
    </row>
    <row r="297" spans="3:12" ht="12.75" hidden="1">
      <c r="C297" s="20" t="s">
        <v>1375</v>
      </c>
      <c r="L297" s="15"/>
    </row>
    <row r="298" spans="3:12" ht="12.75" hidden="1">
      <c r="C298" s="18" t="s">
        <v>766</v>
      </c>
      <c r="L298" s="15"/>
    </row>
    <row r="299" spans="3:12" ht="12.75" hidden="1">
      <c r="C299" s="20" t="s">
        <v>1701</v>
      </c>
      <c r="L299" s="15"/>
    </row>
    <row r="300" spans="3:12" ht="12.75" hidden="1">
      <c r="C300" s="18" t="s">
        <v>767</v>
      </c>
      <c r="L300" s="15"/>
    </row>
    <row r="301" spans="3:12" ht="12.75" hidden="1">
      <c r="C301" s="18" t="s">
        <v>339</v>
      </c>
      <c r="L301" s="15"/>
    </row>
    <row r="302" spans="3:12" ht="12.75" hidden="1">
      <c r="C302" s="20" t="s">
        <v>1698</v>
      </c>
      <c r="L302" s="15"/>
    </row>
    <row r="303" spans="3:12" ht="12.75" hidden="1">
      <c r="C303" s="20" t="s">
        <v>1610</v>
      </c>
      <c r="L303" s="15"/>
    </row>
    <row r="304" spans="3:12" ht="12.75" hidden="1">
      <c r="C304" s="18" t="s">
        <v>857</v>
      </c>
      <c r="L304" s="15"/>
    </row>
    <row r="305" spans="3:12" ht="12.75" hidden="1">
      <c r="C305" s="18" t="s">
        <v>768</v>
      </c>
      <c r="L305" s="15"/>
    </row>
    <row r="306" spans="3:12" ht="12.75" hidden="1">
      <c r="C306" s="20" t="s">
        <v>1268</v>
      </c>
      <c r="L306" s="15"/>
    </row>
    <row r="307" spans="3:12" ht="12.75" hidden="1">
      <c r="C307" s="20" t="s">
        <v>344</v>
      </c>
      <c r="L307" s="15"/>
    </row>
    <row r="308" spans="3:12" ht="12.75" hidden="1">
      <c r="C308" s="20" t="s">
        <v>1586</v>
      </c>
      <c r="L308" s="15"/>
    </row>
    <row r="309" spans="3:12" ht="12.75" hidden="1">
      <c r="C309" s="20" t="s">
        <v>1584</v>
      </c>
      <c r="L309" s="15"/>
    </row>
    <row r="310" spans="3:12" ht="12.75" hidden="1">
      <c r="C310" s="20" t="s">
        <v>1532</v>
      </c>
      <c r="L310" s="15"/>
    </row>
    <row r="311" spans="3:12" ht="12.75" hidden="1">
      <c r="C311" s="18" t="s">
        <v>858</v>
      </c>
      <c r="L311" s="15"/>
    </row>
    <row r="312" spans="3:12" ht="12.75" hidden="1">
      <c r="C312" s="18" t="s">
        <v>859</v>
      </c>
      <c r="L312" s="15"/>
    </row>
    <row r="313" spans="3:12" ht="12.75" hidden="1">
      <c r="C313" s="20" t="s">
        <v>350</v>
      </c>
      <c r="L313" s="15"/>
    </row>
    <row r="314" spans="3:12" ht="12.75" hidden="1">
      <c r="C314" s="20" t="s">
        <v>1384</v>
      </c>
      <c r="L314" s="15"/>
    </row>
    <row r="315" spans="3:12" ht="12.75" hidden="1">
      <c r="C315" s="20" t="s">
        <v>769</v>
      </c>
      <c r="L315" s="15"/>
    </row>
    <row r="316" spans="3:12" ht="12.75" hidden="1">
      <c r="C316" s="18" t="s">
        <v>770</v>
      </c>
      <c r="L316" s="15"/>
    </row>
    <row r="317" spans="3:12" ht="12.75" hidden="1">
      <c r="C317" s="20" t="s">
        <v>1508</v>
      </c>
      <c r="L317" s="15"/>
    </row>
    <row r="318" spans="3:12" ht="12.75" hidden="1">
      <c r="C318" s="20" t="s">
        <v>1496</v>
      </c>
      <c r="L318" s="15"/>
    </row>
    <row r="319" spans="3:12" ht="12.75" hidden="1">
      <c r="C319" s="20" t="s">
        <v>1221</v>
      </c>
      <c r="L319" s="15"/>
    </row>
    <row r="320" spans="3:12" ht="12.75" hidden="1">
      <c r="C320" s="20" t="s">
        <v>1224</v>
      </c>
      <c r="L320" s="15"/>
    </row>
    <row r="321" spans="3:12" ht="12.75" hidden="1">
      <c r="C321" s="20" t="s">
        <v>353</v>
      </c>
      <c r="L321" s="15"/>
    </row>
    <row r="322" spans="3:12" ht="12.75" hidden="1">
      <c r="C322" s="18" t="s">
        <v>728</v>
      </c>
      <c r="L322" s="15"/>
    </row>
    <row r="323" spans="3:12" ht="12.75" hidden="1">
      <c r="C323" s="20" t="s">
        <v>1562</v>
      </c>
      <c r="L323" s="15"/>
    </row>
    <row r="324" spans="3:12" ht="12.75" hidden="1">
      <c r="C324" s="20" t="s">
        <v>356</v>
      </c>
      <c r="L324" s="15"/>
    </row>
    <row r="325" spans="3:12" ht="12.75" hidden="1">
      <c r="C325" s="20" t="s">
        <v>1355</v>
      </c>
      <c r="L325" s="15"/>
    </row>
    <row r="326" spans="3:12" ht="12.75" hidden="1">
      <c r="C326" s="20" t="s">
        <v>358</v>
      </c>
      <c r="L326" s="15"/>
    </row>
    <row r="327" spans="3:12" ht="12.75" hidden="1">
      <c r="C327" s="20" t="s">
        <v>1473</v>
      </c>
      <c r="L327" s="15"/>
    </row>
    <row r="328" spans="3:12" ht="12.75" hidden="1">
      <c r="C328" s="18" t="s">
        <v>361</v>
      </c>
      <c r="L328" s="15"/>
    </row>
    <row r="329" spans="3:12" ht="12.75" hidden="1">
      <c r="C329" s="20" t="s">
        <v>363</v>
      </c>
      <c r="L329" s="15"/>
    </row>
    <row r="330" spans="3:12" ht="12.75" hidden="1">
      <c r="C330" s="18" t="s">
        <v>860</v>
      </c>
      <c r="L330" s="15"/>
    </row>
    <row r="331" spans="3:12" ht="12.75" hidden="1">
      <c r="C331" s="18" t="s">
        <v>365</v>
      </c>
      <c r="L331" s="15"/>
    </row>
    <row r="332" spans="3:12" ht="12.75" hidden="1">
      <c r="C332" s="20" t="s">
        <v>368</v>
      </c>
      <c r="L332" s="15"/>
    </row>
    <row r="333" spans="3:12" ht="12.75" hidden="1">
      <c r="C333" s="18" t="s">
        <v>861</v>
      </c>
      <c r="L333" s="15"/>
    </row>
    <row r="334" spans="3:12" ht="12.75" hidden="1">
      <c r="C334" s="18" t="s">
        <v>862</v>
      </c>
      <c r="L334" s="15"/>
    </row>
    <row r="335" spans="3:12" ht="12.75" hidden="1">
      <c r="C335" s="20" t="s">
        <v>1539</v>
      </c>
      <c r="L335" s="15"/>
    </row>
    <row r="336" spans="3:12" ht="12.75" hidden="1">
      <c r="C336" s="20" t="s">
        <v>1417</v>
      </c>
      <c r="L336" s="15"/>
    </row>
    <row r="337" spans="3:12" ht="12.75" hidden="1">
      <c r="C337" s="20" t="s">
        <v>375</v>
      </c>
      <c r="L337" s="15"/>
    </row>
    <row r="338" spans="3:12" ht="12.75" hidden="1">
      <c r="C338" s="18" t="s">
        <v>771</v>
      </c>
      <c r="L338" s="15"/>
    </row>
    <row r="339" spans="3:12" ht="12.75" hidden="1">
      <c r="C339" s="20" t="s">
        <v>1155</v>
      </c>
      <c r="L339" s="15"/>
    </row>
    <row r="340" spans="3:12" ht="12.75" hidden="1">
      <c r="C340" s="18" t="s">
        <v>378</v>
      </c>
      <c r="L340" s="15"/>
    </row>
    <row r="341" spans="3:12" ht="12.75" hidden="1">
      <c r="C341" s="20" t="s">
        <v>1504</v>
      </c>
      <c r="L341" s="15"/>
    </row>
    <row r="342" spans="3:12" ht="12.75" hidden="1">
      <c r="C342" s="20" t="s">
        <v>1411</v>
      </c>
      <c r="L342" s="15"/>
    </row>
    <row r="343" spans="3:12" ht="12.75" hidden="1">
      <c r="C343" s="18" t="s">
        <v>987</v>
      </c>
      <c r="L343" s="15"/>
    </row>
    <row r="344" spans="3:12" ht="12.75" hidden="1">
      <c r="C344" s="18" t="s">
        <v>1111</v>
      </c>
      <c r="L344" s="15"/>
    </row>
    <row r="345" spans="3:12" ht="12.75" hidden="1">
      <c r="C345" s="20" t="s">
        <v>1545</v>
      </c>
      <c r="L345" s="15"/>
    </row>
    <row r="346" spans="3:12" ht="12.75" hidden="1">
      <c r="C346" s="20" t="s">
        <v>380</v>
      </c>
      <c r="L346" s="15"/>
    </row>
    <row r="347" spans="3:12" ht="12.75" hidden="1">
      <c r="C347" s="20" t="s">
        <v>1700</v>
      </c>
      <c r="L347" s="15"/>
    </row>
    <row r="348" spans="3:12" ht="12.75" hidden="1">
      <c r="C348" s="20" t="s">
        <v>773</v>
      </c>
      <c r="L348" s="15"/>
    </row>
    <row r="349" spans="3:12" ht="12.75" hidden="1">
      <c r="C349" s="18" t="s">
        <v>1096</v>
      </c>
      <c r="L349" s="15"/>
    </row>
    <row r="350" spans="3:12" ht="12.75" hidden="1">
      <c r="C350" s="20" t="s">
        <v>382</v>
      </c>
      <c r="L350" s="15"/>
    </row>
    <row r="351" spans="3:12" ht="12.75" hidden="1">
      <c r="C351" s="20" t="s">
        <v>384</v>
      </c>
      <c r="L351" s="15"/>
    </row>
    <row r="352" spans="3:12" ht="12.75" hidden="1">
      <c r="C352" s="20" t="s">
        <v>1522</v>
      </c>
      <c r="L352" s="15"/>
    </row>
    <row r="353" spans="3:12" ht="12.75" hidden="1">
      <c r="C353" s="20" t="s">
        <v>1554</v>
      </c>
      <c r="L353" s="15"/>
    </row>
    <row r="354" spans="3:12" ht="12.75" hidden="1">
      <c r="C354" s="18" t="s">
        <v>1060</v>
      </c>
      <c r="L354" s="15"/>
    </row>
    <row r="355" spans="3:12" ht="12.75" hidden="1">
      <c r="C355" s="20" t="s">
        <v>386</v>
      </c>
      <c r="L355" s="15"/>
    </row>
    <row r="356" spans="3:12" ht="12.75" hidden="1">
      <c r="C356" s="20" t="s">
        <v>388</v>
      </c>
      <c r="L356" s="15"/>
    </row>
    <row r="357" spans="3:12" ht="12.75" hidden="1">
      <c r="C357" s="18" t="s">
        <v>991</v>
      </c>
      <c r="L357" s="15"/>
    </row>
    <row r="358" spans="3:12" ht="12.75" hidden="1">
      <c r="C358" s="18" t="s">
        <v>1079</v>
      </c>
      <c r="L358" s="15"/>
    </row>
    <row r="359" spans="3:12" ht="12.75" hidden="1">
      <c r="C359" s="18" t="s">
        <v>389</v>
      </c>
      <c r="L359" s="15"/>
    </row>
    <row r="360" spans="3:12" ht="12.75" hidden="1">
      <c r="C360" s="18" t="s">
        <v>391</v>
      </c>
      <c r="L360" s="15"/>
    </row>
    <row r="361" spans="3:12" ht="12.75" hidden="1">
      <c r="C361" s="18" t="s">
        <v>393</v>
      </c>
      <c r="L361" s="15"/>
    </row>
    <row r="362" spans="3:12" ht="12.75" hidden="1">
      <c r="C362" s="20" t="s">
        <v>1274</v>
      </c>
      <c r="L362" s="15"/>
    </row>
    <row r="363" spans="3:12" ht="12.75" hidden="1">
      <c r="C363" s="20" t="s">
        <v>395</v>
      </c>
      <c r="L363" s="15"/>
    </row>
    <row r="364" spans="3:12" ht="12.75" hidden="1">
      <c r="C364" s="20" t="s">
        <v>398</v>
      </c>
      <c r="L364" s="15"/>
    </row>
    <row r="365" spans="3:12" ht="12.75" hidden="1">
      <c r="C365" s="18" t="s">
        <v>401</v>
      </c>
      <c r="L365" s="15"/>
    </row>
    <row r="366" spans="3:12" ht="12.75" hidden="1">
      <c r="C366" s="20" t="s">
        <v>404</v>
      </c>
      <c r="L366" s="15"/>
    </row>
    <row r="367" spans="3:12" ht="12.75" hidden="1">
      <c r="C367" s="20" t="s">
        <v>407</v>
      </c>
      <c r="L367" s="15"/>
    </row>
    <row r="368" spans="3:12" ht="12.75" hidden="1">
      <c r="C368" s="20" t="s">
        <v>1369</v>
      </c>
      <c r="L368" s="15"/>
    </row>
    <row r="369" spans="3:12" ht="12.75" hidden="1">
      <c r="C369" s="18" t="s">
        <v>720</v>
      </c>
      <c r="L369" s="15"/>
    </row>
    <row r="370" spans="3:12" ht="12.75" hidden="1">
      <c r="C370" s="20" t="s">
        <v>863</v>
      </c>
      <c r="L370" s="15"/>
    </row>
    <row r="371" spans="3:12" ht="12.75" hidden="1">
      <c r="C371" s="20" t="s">
        <v>411</v>
      </c>
      <c r="L371" s="15"/>
    </row>
    <row r="372" spans="3:12" ht="12.75" hidden="1">
      <c r="C372" s="20" t="s">
        <v>1286</v>
      </c>
      <c r="L372" s="15"/>
    </row>
    <row r="373" spans="3:12" ht="12.75" hidden="1">
      <c r="C373" s="20" t="s">
        <v>1529</v>
      </c>
      <c r="L373" s="15"/>
    </row>
    <row r="374" spans="3:12" ht="12.75" hidden="1">
      <c r="C374" s="20" t="s">
        <v>1266</v>
      </c>
      <c r="L374" s="15"/>
    </row>
    <row r="375" spans="3:12" ht="12.75" hidden="1">
      <c r="C375" s="18" t="s">
        <v>997</v>
      </c>
      <c r="L375" s="15"/>
    </row>
    <row r="376" spans="3:12" ht="12.75" hidden="1">
      <c r="C376" s="18" t="s">
        <v>864</v>
      </c>
      <c r="L376" s="15"/>
    </row>
    <row r="377" spans="3:12" ht="12.75" hidden="1">
      <c r="C377" s="20" t="s">
        <v>1427</v>
      </c>
      <c r="L377" s="15"/>
    </row>
    <row r="378" spans="3:12" ht="12.75" hidden="1">
      <c r="C378" s="18" t="s">
        <v>1000</v>
      </c>
      <c r="L378" s="15"/>
    </row>
    <row r="379" spans="3:12" ht="12.75" hidden="1">
      <c r="C379" s="18" t="s">
        <v>415</v>
      </c>
      <c r="L379" s="15"/>
    </row>
    <row r="380" spans="3:12" ht="12.75" hidden="1">
      <c r="C380" s="20" t="s">
        <v>1436</v>
      </c>
      <c r="L380" s="15"/>
    </row>
    <row r="381" spans="3:12" ht="12.75" hidden="1">
      <c r="C381" s="20" t="s">
        <v>418</v>
      </c>
      <c r="L381" s="15"/>
    </row>
    <row r="382" spans="3:12" ht="12.75" hidden="1">
      <c r="C382" s="20" t="s">
        <v>1444</v>
      </c>
      <c r="L382" s="15"/>
    </row>
    <row r="383" spans="3:12" ht="12.75" hidden="1">
      <c r="C383" s="20" t="s">
        <v>1197</v>
      </c>
      <c r="L383" s="15"/>
    </row>
    <row r="384" spans="3:12" ht="12.75" hidden="1">
      <c r="C384" s="18" t="s">
        <v>420</v>
      </c>
      <c r="L384" s="15"/>
    </row>
    <row r="385" spans="3:12" ht="12.75" hidden="1">
      <c r="C385" s="18" t="s">
        <v>1077</v>
      </c>
      <c r="L385" s="15"/>
    </row>
    <row r="386" spans="3:12" ht="12.75" hidden="1">
      <c r="C386" s="18" t="s">
        <v>774</v>
      </c>
      <c r="L386" s="15"/>
    </row>
    <row r="387" spans="3:12" ht="12.75" hidden="1">
      <c r="C387" s="18" t="s">
        <v>865</v>
      </c>
      <c r="L387" s="15"/>
    </row>
    <row r="388" spans="3:12" ht="12.75" hidden="1">
      <c r="C388" s="18" t="s">
        <v>866</v>
      </c>
      <c r="L388" s="15"/>
    </row>
    <row r="389" spans="3:12" ht="12.75" hidden="1">
      <c r="C389" s="20" t="s">
        <v>1281</v>
      </c>
      <c r="L389" s="15"/>
    </row>
    <row r="390" spans="3:12" ht="12.75" hidden="1">
      <c r="C390" s="20" t="s">
        <v>1480</v>
      </c>
      <c r="L390" s="15"/>
    </row>
    <row r="391" spans="3:12" ht="12.75" hidden="1">
      <c r="C391" s="18" t="s">
        <v>867</v>
      </c>
      <c r="L391" s="15"/>
    </row>
    <row r="392" spans="3:12" ht="12.75" hidden="1">
      <c r="C392" s="20" t="s">
        <v>1628</v>
      </c>
      <c r="L392" s="15"/>
    </row>
    <row r="393" spans="3:12" ht="12.75" hidden="1">
      <c r="C393" s="18" t="s">
        <v>868</v>
      </c>
      <c r="L393" s="15"/>
    </row>
    <row r="394" spans="3:12" ht="12.75" hidden="1">
      <c r="C394" s="18" t="s">
        <v>775</v>
      </c>
      <c r="L394" s="15"/>
    </row>
    <row r="395" spans="3:12" ht="12.75" hidden="1">
      <c r="C395" s="20" t="s">
        <v>427</v>
      </c>
      <c r="L395" s="15"/>
    </row>
    <row r="396" spans="3:12" ht="12.75" hidden="1">
      <c r="C396" s="20" t="s">
        <v>776</v>
      </c>
      <c r="L396" s="15"/>
    </row>
    <row r="397" spans="3:12" ht="12.75" hidden="1">
      <c r="C397" s="18" t="s">
        <v>777</v>
      </c>
      <c r="L397" s="15"/>
    </row>
    <row r="398" spans="3:12" ht="12.75" hidden="1">
      <c r="C398" s="20" t="s">
        <v>1492</v>
      </c>
      <c r="L398" s="15"/>
    </row>
    <row r="399" spans="3:12" ht="12.75" hidden="1">
      <c r="C399" s="20" t="s">
        <v>1208</v>
      </c>
      <c r="L399" s="15"/>
    </row>
    <row r="400" spans="3:12" ht="12.75" hidden="1">
      <c r="C400" s="20" t="s">
        <v>1406</v>
      </c>
      <c r="L400" s="15"/>
    </row>
    <row r="401" spans="3:12" ht="12.75" hidden="1">
      <c r="C401" s="18" t="s">
        <v>429</v>
      </c>
      <c r="L401" s="15"/>
    </row>
    <row r="402" spans="3:12" ht="12.75" hidden="1">
      <c r="C402" s="20" t="s">
        <v>1209</v>
      </c>
      <c r="L402" s="15"/>
    </row>
    <row r="403" spans="3:12" ht="12.75" hidden="1">
      <c r="C403" s="20" t="s">
        <v>1380</v>
      </c>
      <c r="L403" s="15"/>
    </row>
    <row r="404" spans="3:12" ht="12.75" hidden="1">
      <c r="C404" s="20" t="s">
        <v>1688</v>
      </c>
      <c r="L404" s="15"/>
    </row>
    <row r="405" spans="3:12" ht="12.75" hidden="1">
      <c r="C405" s="18" t="s">
        <v>869</v>
      </c>
      <c r="L405" s="15"/>
    </row>
    <row r="406" spans="3:12" ht="12.75" hidden="1">
      <c r="C406" s="20" t="s">
        <v>1580</v>
      </c>
      <c r="L406" s="15"/>
    </row>
    <row r="407" spans="3:12" ht="12.75" hidden="1">
      <c r="C407" s="20" t="s">
        <v>870</v>
      </c>
      <c r="L407" s="15"/>
    </row>
    <row r="408" spans="3:12" ht="12.75" hidden="1">
      <c r="C408" s="20" t="s">
        <v>439</v>
      </c>
      <c r="L408" s="15"/>
    </row>
    <row r="409" spans="3:12" ht="12.75" hidden="1">
      <c r="C409" s="20" t="s">
        <v>1199</v>
      </c>
      <c r="L409" s="15"/>
    </row>
    <row r="410" spans="3:12" ht="12.75" hidden="1">
      <c r="C410" s="20" t="s">
        <v>1156</v>
      </c>
      <c r="L410" s="15"/>
    </row>
    <row r="411" spans="3:12" ht="12.75" hidden="1">
      <c r="C411" s="18" t="s">
        <v>1070</v>
      </c>
      <c r="L411" s="15"/>
    </row>
    <row r="412" spans="3:12" ht="12.75" hidden="1">
      <c r="C412" s="20" t="s">
        <v>441</v>
      </c>
      <c r="L412" s="15"/>
    </row>
    <row r="413" spans="3:12" ht="12.75" hidden="1">
      <c r="C413" s="20" t="s">
        <v>1314</v>
      </c>
      <c r="L413" s="15"/>
    </row>
    <row r="414" spans="3:12" ht="12.75" hidden="1">
      <c r="C414" s="18" t="s">
        <v>984</v>
      </c>
      <c r="L414" s="15"/>
    </row>
    <row r="415" spans="3:12" ht="12.75" hidden="1">
      <c r="C415" s="18" t="s">
        <v>444</v>
      </c>
      <c r="L415" s="15"/>
    </row>
    <row r="416" spans="3:12" ht="12.75" hidden="1">
      <c r="C416" s="18" t="s">
        <v>778</v>
      </c>
      <c r="L416" s="15"/>
    </row>
    <row r="417" spans="3:12" ht="12.75" hidden="1">
      <c r="C417" s="20" t="s">
        <v>779</v>
      </c>
      <c r="L417" s="15"/>
    </row>
    <row r="418" spans="3:12" ht="12.75" hidden="1">
      <c r="C418" s="18" t="s">
        <v>780</v>
      </c>
      <c r="L418" s="15"/>
    </row>
    <row r="419" spans="3:12" ht="12.75" hidden="1">
      <c r="C419" s="20" t="s">
        <v>446</v>
      </c>
      <c r="L419" s="15"/>
    </row>
    <row r="420" spans="3:12" ht="12.75" hidden="1">
      <c r="C420" s="18" t="s">
        <v>871</v>
      </c>
      <c r="L420" s="15"/>
    </row>
    <row r="421" spans="3:12" ht="12.75" hidden="1">
      <c r="C421" s="18" t="s">
        <v>781</v>
      </c>
      <c r="L421" s="15"/>
    </row>
    <row r="422" spans="3:12" ht="12.75" hidden="1">
      <c r="C422" s="20" t="s">
        <v>450</v>
      </c>
      <c r="L422" s="15"/>
    </row>
    <row r="423" spans="3:12" ht="12.75" hidden="1">
      <c r="C423" s="20" t="s">
        <v>872</v>
      </c>
      <c r="L423" s="15"/>
    </row>
    <row r="424" spans="3:12" ht="12.75" hidden="1">
      <c r="C424" s="18" t="s">
        <v>995</v>
      </c>
      <c r="L424" s="15"/>
    </row>
    <row r="425" spans="3:12" ht="12.75" hidden="1">
      <c r="C425" s="20" t="s">
        <v>1570</v>
      </c>
      <c r="L425" s="15"/>
    </row>
    <row r="426" spans="3:12" ht="12.75" hidden="1">
      <c r="C426" s="20" t="s">
        <v>453</v>
      </c>
      <c r="L426" s="15"/>
    </row>
    <row r="427" spans="3:12" ht="12.75" hidden="1">
      <c r="C427" s="18" t="s">
        <v>456</v>
      </c>
      <c r="L427" s="15"/>
    </row>
    <row r="428" spans="3:12" ht="12.75" hidden="1">
      <c r="C428" s="20" t="s">
        <v>1342</v>
      </c>
      <c r="L428" s="15"/>
    </row>
    <row r="429" spans="3:12" ht="12.75" hidden="1">
      <c r="C429" s="20" t="s">
        <v>729</v>
      </c>
      <c r="L429" s="15"/>
    </row>
    <row r="430" spans="3:12" ht="12.75" hidden="1">
      <c r="C430" s="18" t="s">
        <v>459</v>
      </c>
      <c r="L430" s="15"/>
    </row>
    <row r="431" spans="3:12" ht="12.75" hidden="1">
      <c r="C431" s="20" t="s">
        <v>1212</v>
      </c>
      <c r="L431" s="15"/>
    </row>
    <row r="432" spans="3:12" ht="12.75" hidden="1">
      <c r="C432" s="20" t="s">
        <v>462</v>
      </c>
      <c r="L432" s="15"/>
    </row>
    <row r="433" spans="3:12" ht="12.75" hidden="1">
      <c r="C433" s="18" t="s">
        <v>873</v>
      </c>
      <c r="L433" s="15"/>
    </row>
    <row r="434" spans="3:12" ht="12.75" hidden="1">
      <c r="C434" s="18" t="s">
        <v>782</v>
      </c>
      <c r="L434" s="15"/>
    </row>
    <row r="435" spans="3:12" ht="12.75" hidden="1">
      <c r="C435" s="18" t="s">
        <v>1110</v>
      </c>
      <c r="L435" s="15"/>
    </row>
    <row r="436" spans="3:12" ht="12.75" hidden="1">
      <c r="C436" s="20" t="s">
        <v>1061</v>
      </c>
      <c r="L436" s="15"/>
    </row>
    <row r="437" spans="3:12" ht="12.75" hidden="1">
      <c r="C437" s="20" t="s">
        <v>1154</v>
      </c>
      <c r="L437" s="15"/>
    </row>
    <row r="438" spans="3:12" ht="12.75" hidden="1">
      <c r="C438" s="20" t="s">
        <v>466</v>
      </c>
      <c r="L438" s="15"/>
    </row>
    <row r="439" spans="3:12" ht="12.75" hidden="1">
      <c r="C439" s="20" t="s">
        <v>1519</v>
      </c>
      <c r="L439" s="15"/>
    </row>
    <row r="440" spans="3:12" ht="12.75" hidden="1">
      <c r="C440" s="20" t="s">
        <v>468</v>
      </c>
      <c r="L440" s="15"/>
    </row>
    <row r="441" spans="3:12" ht="12.75" hidden="1">
      <c r="C441" s="18" t="s">
        <v>783</v>
      </c>
      <c r="L441" s="15"/>
    </row>
    <row r="442" spans="3:12" ht="12.75" hidden="1">
      <c r="C442" s="18" t="s">
        <v>1100</v>
      </c>
      <c r="L442" s="15"/>
    </row>
    <row r="443" spans="3:12" ht="12.75" hidden="1">
      <c r="C443" s="18" t="s">
        <v>784</v>
      </c>
      <c r="L443" s="15"/>
    </row>
    <row r="444" spans="3:12" ht="12.75" hidden="1">
      <c r="C444" s="18" t="s">
        <v>874</v>
      </c>
      <c r="L444" s="15"/>
    </row>
    <row r="445" spans="3:12" ht="12.75" hidden="1">
      <c r="C445" s="20" t="s">
        <v>1590</v>
      </c>
      <c r="L445" s="15"/>
    </row>
    <row r="446" spans="3:12" ht="12.75" hidden="1">
      <c r="C446" s="20" t="s">
        <v>1146</v>
      </c>
      <c r="L446" s="15"/>
    </row>
    <row r="447" spans="3:12" ht="12.75" hidden="1">
      <c r="C447" s="18" t="s">
        <v>1085</v>
      </c>
      <c r="L447" s="15"/>
    </row>
    <row r="448" spans="3:12" ht="12.75" hidden="1">
      <c r="C448" s="20" t="s">
        <v>1161</v>
      </c>
      <c r="L448" s="15"/>
    </row>
    <row r="449" spans="3:12" ht="12.75" hidden="1">
      <c r="C449" s="20" t="s">
        <v>1288</v>
      </c>
      <c r="L449" s="15"/>
    </row>
    <row r="450" spans="3:12" ht="12.75" hidden="1">
      <c r="C450" s="18" t="s">
        <v>472</v>
      </c>
      <c r="L450" s="15"/>
    </row>
    <row r="451" spans="3:12" ht="12.75" hidden="1">
      <c r="C451" s="18" t="s">
        <v>875</v>
      </c>
      <c r="L451" s="15"/>
    </row>
    <row r="452" spans="3:12" ht="12.75" hidden="1">
      <c r="C452" s="20" t="s">
        <v>1290</v>
      </c>
      <c r="L452" s="15"/>
    </row>
    <row r="453" spans="3:12" ht="12.75" hidden="1">
      <c r="C453" s="20" t="s">
        <v>1677</v>
      </c>
      <c r="L453" s="15"/>
    </row>
    <row r="454" spans="3:12" ht="12.75" hidden="1">
      <c r="C454" s="18" t="s">
        <v>476</v>
      </c>
      <c r="L454" s="15"/>
    </row>
    <row r="455" spans="3:12" ht="12.75" hidden="1">
      <c r="C455" s="18" t="s">
        <v>876</v>
      </c>
      <c r="L455" s="15"/>
    </row>
    <row r="456" spans="3:12" ht="12.75" hidden="1">
      <c r="C456" s="20" t="s">
        <v>1457</v>
      </c>
      <c r="L456" s="15"/>
    </row>
    <row r="457" spans="3:12" ht="12.75" hidden="1">
      <c r="C457" s="20" t="s">
        <v>1430</v>
      </c>
      <c r="L457" s="15"/>
    </row>
    <row r="458" spans="3:12" ht="12.75" hidden="1">
      <c r="C458" s="18" t="s">
        <v>785</v>
      </c>
      <c r="L458" s="15"/>
    </row>
    <row r="459" spans="3:12" ht="12.75" hidden="1">
      <c r="C459" s="18" t="s">
        <v>722</v>
      </c>
      <c r="L459" s="15"/>
    </row>
    <row r="460" spans="3:12" ht="12.75" hidden="1">
      <c r="C460" s="20" t="s">
        <v>1207</v>
      </c>
      <c r="L460" s="15"/>
    </row>
    <row r="461" spans="3:12" ht="12.75" hidden="1">
      <c r="C461" s="18" t="s">
        <v>1076</v>
      </c>
      <c r="L461" s="15"/>
    </row>
    <row r="462" spans="3:12" ht="12.75" hidden="1">
      <c r="C462" s="20" t="s">
        <v>1412</v>
      </c>
      <c r="L462" s="15"/>
    </row>
    <row r="463" spans="3:12" ht="12.75" hidden="1">
      <c r="C463" s="18" t="s">
        <v>787</v>
      </c>
      <c r="L463" s="15"/>
    </row>
    <row r="464" spans="3:12" ht="12.75" hidden="1">
      <c r="C464" s="18" t="s">
        <v>1087</v>
      </c>
      <c r="L464" s="15"/>
    </row>
    <row r="465" spans="3:12" ht="12.75" hidden="1">
      <c r="C465" s="20" t="s">
        <v>1256</v>
      </c>
      <c r="L465" s="15"/>
    </row>
    <row r="466" spans="3:12" ht="12.75" hidden="1">
      <c r="C466" s="18" t="s">
        <v>1094</v>
      </c>
      <c r="L466" s="15"/>
    </row>
    <row r="467" spans="3:12" ht="12.75" hidden="1">
      <c r="C467" s="18" t="s">
        <v>481</v>
      </c>
      <c r="L467" s="15"/>
    </row>
    <row r="468" spans="3:12" ht="12.75" hidden="1">
      <c r="C468" s="18" t="s">
        <v>483</v>
      </c>
      <c r="L468" s="15"/>
    </row>
    <row r="469" spans="3:12" ht="12.75" hidden="1">
      <c r="C469" s="18" t="s">
        <v>877</v>
      </c>
      <c r="L469" s="15"/>
    </row>
    <row r="470" spans="3:12" ht="12.75" hidden="1">
      <c r="C470" s="20" t="s">
        <v>486</v>
      </c>
      <c r="L470" s="15"/>
    </row>
    <row r="471" spans="3:12" ht="12.75" hidden="1">
      <c r="C471" s="20" t="s">
        <v>1363</v>
      </c>
      <c r="L471" s="15"/>
    </row>
    <row r="472" spans="3:12" ht="12.75" hidden="1">
      <c r="C472" s="20" t="s">
        <v>1534</v>
      </c>
      <c r="L472" s="15"/>
    </row>
    <row r="473" spans="3:12" ht="12.75" hidden="1">
      <c r="C473" s="18" t="s">
        <v>878</v>
      </c>
      <c r="L473" s="15"/>
    </row>
    <row r="474" spans="3:12" ht="12.75" hidden="1">
      <c r="C474" s="20" t="s">
        <v>1324</v>
      </c>
      <c r="L474" s="15"/>
    </row>
    <row r="475" spans="3:12" ht="12.75" hidden="1">
      <c r="C475" s="20" t="s">
        <v>1510</v>
      </c>
      <c r="L475" s="15"/>
    </row>
    <row r="476" spans="3:12" ht="12.75" hidden="1">
      <c r="C476" s="20" t="s">
        <v>1198</v>
      </c>
      <c r="L476" s="15"/>
    </row>
    <row r="477" spans="3:12" ht="12.75" hidden="1">
      <c r="C477" s="20" t="s">
        <v>1346</v>
      </c>
      <c r="L477" s="15"/>
    </row>
    <row r="478" spans="3:12" ht="12.75" hidden="1">
      <c r="C478" s="18" t="s">
        <v>490</v>
      </c>
      <c r="L478" s="15"/>
    </row>
    <row r="479" spans="3:12" ht="12.75" hidden="1">
      <c r="C479" s="20" t="s">
        <v>1482</v>
      </c>
      <c r="L479" s="15"/>
    </row>
    <row r="480" spans="3:12" ht="12.75" hidden="1">
      <c r="C480" s="20" t="s">
        <v>493</v>
      </c>
      <c r="L480" s="15"/>
    </row>
    <row r="481" spans="3:12" ht="12.75" hidden="1">
      <c r="C481" s="18" t="s">
        <v>879</v>
      </c>
      <c r="L481" s="15"/>
    </row>
    <row r="482" spans="3:12" ht="12.75" hidden="1">
      <c r="C482" s="20" t="s">
        <v>1280</v>
      </c>
      <c r="L482" s="15"/>
    </row>
    <row r="483" spans="3:12" ht="12.75" hidden="1">
      <c r="C483" s="20" t="s">
        <v>1337</v>
      </c>
      <c r="L483" s="15"/>
    </row>
    <row r="484" spans="3:12" ht="12.75" hidden="1">
      <c r="C484" s="20" t="s">
        <v>1337</v>
      </c>
      <c r="L484" s="15"/>
    </row>
    <row r="485" spans="3:12" ht="12.75" hidden="1">
      <c r="C485" s="20" t="s">
        <v>880</v>
      </c>
      <c r="L485" s="15"/>
    </row>
    <row r="486" spans="3:12" ht="12.75" hidden="1">
      <c r="C486" s="18" t="s">
        <v>1008</v>
      </c>
      <c r="L486" s="15"/>
    </row>
    <row r="487" spans="3:12" ht="12.75" hidden="1">
      <c r="C487" s="18" t="s">
        <v>499</v>
      </c>
      <c r="L487" s="15"/>
    </row>
    <row r="488" spans="3:12" ht="12.75" hidden="1">
      <c r="C488" s="20" t="s">
        <v>502</v>
      </c>
      <c r="L488" s="15"/>
    </row>
    <row r="489" spans="3:12" ht="12.75" hidden="1">
      <c r="C489" s="20" t="s">
        <v>504</v>
      </c>
      <c r="L489" s="15"/>
    </row>
    <row r="490" spans="3:12" ht="12.75" hidden="1">
      <c r="C490" s="20" t="s">
        <v>506</v>
      </c>
      <c r="L490" s="15"/>
    </row>
    <row r="491" spans="3:12" ht="12.75" hidden="1">
      <c r="C491" s="18" t="s">
        <v>788</v>
      </c>
      <c r="L491" s="15"/>
    </row>
    <row r="492" spans="3:12" ht="12.75" hidden="1">
      <c r="C492" s="20" t="s">
        <v>507</v>
      </c>
      <c r="L492" s="15"/>
    </row>
    <row r="493" spans="3:12" ht="12.75" hidden="1">
      <c r="C493" s="18" t="s">
        <v>1099</v>
      </c>
      <c r="L493" s="15"/>
    </row>
    <row r="494" spans="3:12" ht="12.75" hidden="1">
      <c r="C494" s="18" t="s">
        <v>881</v>
      </c>
      <c r="L494" s="15"/>
    </row>
    <row r="495" spans="3:12" ht="12.75" hidden="1">
      <c r="C495" s="18" t="s">
        <v>1097</v>
      </c>
      <c r="L495" s="15"/>
    </row>
    <row r="496" spans="3:12" ht="12.75" hidden="1">
      <c r="C496" s="18" t="s">
        <v>789</v>
      </c>
      <c r="L496" s="15"/>
    </row>
    <row r="497" spans="3:12" ht="12.75" hidden="1">
      <c r="C497" s="18" t="s">
        <v>882</v>
      </c>
      <c r="L497" s="15"/>
    </row>
    <row r="498" spans="3:12" ht="12.75" hidden="1">
      <c r="C498" s="20" t="s">
        <v>512</v>
      </c>
      <c r="L498" s="15"/>
    </row>
    <row r="499" spans="3:12" ht="12.75" hidden="1">
      <c r="C499" s="20" t="s">
        <v>1393</v>
      </c>
      <c r="L499" s="15"/>
    </row>
    <row r="500" spans="3:12" ht="12.75" hidden="1">
      <c r="C500" s="20" t="s">
        <v>514</v>
      </c>
      <c r="L500" s="15"/>
    </row>
    <row r="501" spans="3:12" ht="12.75" hidden="1">
      <c r="C501" s="20" t="s">
        <v>516</v>
      </c>
      <c r="L501" s="15"/>
    </row>
    <row r="502" spans="3:12" ht="12.75" hidden="1">
      <c r="C502" s="20" t="s">
        <v>518</v>
      </c>
      <c r="L502" s="15"/>
    </row>
    <row r="503" spans="3:12" ht="12.75" hidden="1">
      <c r="C503" s="18" t="s">
        <v>790</v>
      </c>
      <c r="L503" s="15"/>
    </row>
    <row r="504" spans="3:12" ht="12.75" hidden="1">
      <c r="C504" s="20" t="s">
        <v>520</v>
      </c>
      <c r="L504" s="15"/>
    </row>
    <row r="505" spans="3:12" ht="12.75" hidden="1">
      <c r="C505" s="20" t="s">
        <v>1420</v>
      </c>
      <c r="L505" s="15"/>
    </row>
    <row r="506" spans="3:12" ht="12.75" hidden="1">
      <c r="C506" s="20" t="s">
        <v>522</v>
      </c>
      <c r="L506" s="15"/>
    </row>
    <row r="507" spans="3:12" ht="12.75" hidden="1">
      <c r="C507" s="20" t="s">
        <v>522</v>
      </c>
      <c r="L507" s="15"/>
    </row>
    <row r="508" spans="3:12" ht="12.75" hidden="1">
      <c r="C508" s="20" t="s">
        <v>524</v>
      </c>
      <c r="L508" s="15"/>
    </row>
    <row r="509" spans="3:12" ht="12.75" hidden="1">
      <c r="C509" s="20" t="s">
        <v>1611</v>
      </c>
      <c r="L509" s="15"/>
    </row>
    <row r="510" spans="3:12" ht="12.75" hidden="1">
      <c r="C510" s="20" t="s">
        <v>1308</v>
      </c>
      <c r="L510" s="15"/>
    </row>
    <row r="511" spans="3:12" ht="12.75" hidden="1">
      <c r="C511" s="18" t="s">
        <v>527</v>
      </c>
      <c r="L511" s="15"/>
    </row>
    <row r="512" spans="3:12" ht="12.75" hidden="1">
      <c r="C512" s="20" t="s">
        <v>1454</v>
      </c>
      <c r="L512" s="15"/>
    </row>
    <row r="513" spans="3:12" ht="12.75" hidden="1">
      <c r="C513" s="20" t="s">
        <v>1560</v>
      </c>
      <c r="L513" s="15"/>
    </row>
    <row r="514" spans="3:12" ht="12.75" hidden="1">
      <c r="C514" s="20" t="s">
        <v>530</v>
      </c>
      <c r="L514" s="15"/>
    </row>
    <row r="515" spans="3:12" ht="12.75" hidden="1">
      <c r="C515" s="20" t="s">
        <v>1478</v>
      </c>
      <c r="L515" s="15"/>
    </row>
    <row r="516" spans="3:12" ht="12.75" hidden="1">
      <c r="C516" s="20" t="s">
        <v>1147</v>
      </c>
      <c r="L516" s="15"/>
    </row>
    <row r="517" spans="3:12" ht="12.75" hidden="1">
      <c r="C517" s="20" t="s">
        <v>1641</v>
      </c>
      <c r="L517" s="15"/>
    </row>
    <row r="518" spans="3:12" ht="12.75" hidden="1">
      <c r="C518" s="20" t="s">
        <v>1220</v>
      </c>
      <c r="L518" s="15"/>
    </row>
    <row r="519" spans="3:12" ht="12.75" hidden="1">
      <c r="C519" s="18" t="s">
        <v>532</v>
      </c>
      <c r="L519" s="15"/>
    </row>
    <row r="520" spans="3:12" ht="12.75" hidden="1">
      <c r="C520" s="18" t="s">
        <v>883</v>
      </c>
      <c r="L520" s="15"/>
    </row>
    <row r="521" spans="3:12" ht="12.75" hidden="1">
      <c r="C521" s="20" t="s">
        <v>535</v>
      </c>
      <c r="L521" s="15"/>
    </row>
    <row r="522" spans="3:12" ht="12.75" hidden="1">
      <c r="C522" s="20" t="s">
        <v>1494</v>
      </c>
      <c r="L522" s="15"/>
    </row>
    <row r="523" spans="3:12" ht="12.75" hidden="1">
      <c r="C523" s="18" t="s">
        <v>884</v>
      </c>
      <c r="L523" s="15"/>
    </row>
    <row r="524" spans="3:12" ht="12.75" hidden="1">
      <c r="C524" s="18" t="s">
        <v>885</v>
      </c>
      <c r="L524" s="15"/>
    </row>
    <row r="525" spans="3:12" ht="12.75" hidden="1">
      <c r="C525" s="20" t="s">
        <v>1327</v>
      </c>
      <c r="L525" s="15"/>
    </row>
    <row r="526" spans="3:12" ht="12.75" hidden="1">
      <c r="C526" s="18" t="s">
        <v>1093</v>
      </c>
      <c r="L526" s="15"/>
    </row>
    <row r="527" spans="3:12" ht="12.75" hidden="1">
      <c r="C527" s="20" t="s">
        <v>1486</v>
      </c>
      <c r="L527" s="15"/>
    </row>
    <row r="528" spans="3:12" ht="12.75" hidden="1">
      <c r="C528" s="20" t="s">
        <v>541</v>
      </c>
      <c r="L528" s="15"/>
    </row>
    <row r="529" spans="3:12" ht="12.75" hidden="1">
      <c r="C529" s="20" t="s">
        <v>1643</v>
      </c>
      <c r="L529" s="15"/>
    </row>
    <row r="530" spans="3:12" ht="12.75" hidden="1">
      <c r="C530" s="18" t="s">
        <v>543</v>
      </c>
      <c r="L530" s="15"/>
    </row>
    <row r="531" spans="3:12" ht="12.75" hidden="1">
      <c r="C531" s="20" t="s">
        <v>1177</v>
      </c>
      <c r="L531" s="15"/>
    </row>
    <row r="532" spans="3:12" ht="12.75" hidden="1">
      <c r="C532" s="20" t="s">
        <v>545</v>
      </c>
      <c r="L532" s="15"/>
    </row>
    <row r="533" spans="3:12" ht="12.75" hidden="1">
      <c r="C533" s="20" t="s">
        <v>1543</v>
      </c>
      <c r="L533" s="15"/>
    </row>
    <row r="534" spans="3:12" ht="12.75" hidden="1">
      <c r="C534" s="20" t="s">
        <v>1488</v>
      </c>
      <c r="L534" s="15"/>
    </row>
    <row r="535" spans="3:12" ht="12.75" hidden="1">
      <c r="C535" s="18" t="s">
        <v>886</v>
      </c>
      <c r="L535" s="15"/>
    </row>
    <row r="536" spans="3:12" ht="12.75" hidden="1">
      <c r="C536" s="18" t="s">
        <v>887</v>
      </c>
      <c r="L536" s="15"/>
    </row>
    <row r="537" spans="3:12" ht="12.75" hidden="1">
      <c r="C537" s="20" t="s">
        <v>551</v>
      </c>
      <c r="L537" s="15"/>
    </row>
    <row r="538" spans="3:12" ht="12.75" hidden="1">
      <c r="C538" s="18" t="s">
        <v>730</v>
      </c>
      <c r="L538" s="15"/>
    </row>
    <row r="539" spans="3:12" ht="12.75" hidden="1">
      <c r="C539" s="20" t="s">
        <v>553</v>
      </c>
      <c r="L539" s="15"/>
    </row>
    <row r="540" spans="3:12" ht="12.75" hidden="1">
      <c r="C540" s="20" t="s">
        <v>1423</v>
      </c>
      <c r="L540" s="15"/>
    </row>
    <row r="541" spans="3:12" ht="12.75" hidden="1">
      <c r="C541" s="20" t="s">
        <v>1339</v>
      </c>
      <c r="L541" s="15"/>
    </row>
    <row r="542" spans="3:12" ht="12.75" hidden="1">
      <c r="C542" s="20" t="s">
        <v>556</v>
      </c>
      <c r="L542" s="15"/>
    </row>
    <row r="543" spans="3:12" ht="12.75" hidden="1">
      <c r="C543" s="18" t="s">
        <v>888</v>
      </c>
      <c r="L543" s="15"/>
    </row>
    <row r="544" spans="3:12" ht="12.75" hidden="1">
      <c r="C544" s="18" t="s">
        <v>1033</v>
      </c>
      <c r="L544" s="15"/>
    </row>
    <row r="545" spans="3:12" ht="12.75" hidden="1">
      <c r="C545" s="20" t="s">
        <v>559</v>
      </c>
      <c r="L545" s="15"/>
    </row>
    <row r="546" spans="3:12" ht="12.75" hidden="1">
      <c r="C546" s="18" t="s">
        <v>562</v>
      </c>
      <c r="L546" s="15"/>
    </row>
    <row r="547" spans="3:12" ht="12.75" hidden="1">
      <c r="C547" s="18" t="s">
        <v>564</v>
      </c>
      <c r="L547" s="15"/>
    </row>
    <row r="548" spans="3:12" ht="12.75" hidden="1">
      <c r="C548" s="20" t="s">
        <v>1210</v>
      </c>
      <c r="L548" s="15"/>
    </row>
    <row r="549" spans="3:12" ht="12.75" hidden="1">
      <c r="C549" s="18" t="s">
        <v>791</v>
      </c>
      <c r="L549" s="15"/>
    </row>
    <row r="550" spans="3:12" ht="12.75" hidden="1">
      <c r="C550" s="20" t="s">
        <v>1160</v>
      </c>
      <c r="L550" s="15"/>
    </row>
    <row r="551" spans="3:12" ht="12.75" hidden="1">
      <c r="C551" s="20" t="s">
        <v>718</v>
      </c>
      <c r="L551" s="15"/>
    </row>
    <row r="552" spans="3:12" ht="12.75" hidden="1">
      <c r="C552" s="20" t="s">
        <v>1686</v>
      </c>
      <c r="L552" s="15"/>
    </row>
    <row r="553" spans="3:12" ht="12.75" hidden="1">
      <c r="C553" s="20" t="s">
        <v>1336</v>
      </c>
      <c r="L553" s="15"/>
    </row>
    <row r="554" spans="3:12" ht="12.75" hidden="1">
      <c r="C554" s="18" t="s">
        <v>731</v>
      </c>
      <c r="L554" s="15"/>
    </row>
    <row r="555" spans="3:12" ht="12.75" hidden="1">
      <c r="C555" s="18" t="s">
        <v>889</v>
      </c>
      <c r="L555" s="15"/>
    </row>
    <row r="556" spans="3:12" ht="12.75" hidden="1">
      <c r="C556" s="18" t="s">
        <v>890</v>
      </c>
      <c r="L556" s="15"/>
    </row>
    <row r="557" spans="3:12" ht="12.75" hidden="1">
      <c r="C557" s="20" t="s">
        <v>891</v>
      </c>
      <c r="L557" s="15"/>
    </row>
    <row r="558" spans="3:12" ht="12.75" hidden="1">
      <c r="C558" s="18" t="s">
        <v>892</v>
      </c>
      <c r="L558" s="15"/>
    </row>
    <row r="559" spans="3:12" ht="12.75" hidden="1">
      <c r="C559" s="18" t="s">
        <v>893</v>
      </c>
      <c r="L559" s="15"/>
    </row>
    <row r="560" spans="3:12" ht="12.75" hidden="1">
      <c r="C560" s="18" t="s">
        <v>792</v>
      </c>
      <c r="L560" s="15"/>
    </row>
    <row r="561" spans="3:12" ht="12.75" hidden="1">
      <c r="C561" s="18" t="s">
        <v>793</v>
      </c>
      <c r="L561" s="15"/>
    </row>
    <row r="562" spans="3:12" ht="12.75" hidden="1">
      <c r="C562" s="18" t="s">
        <v>894</v>
      </c>
      <c r="L562" s="15"/>
    </row>
    <row r="563" spans="3:12" ht="12.75" hidden="1">
      <c r="C563" s="20" t="s">
        <v>1082</v>
      </c>
      <c r="L563" s="15"/>
    </row>
    <row r="564" spans="3:12" ht="12.75" hidden="1">
      <c r="C564" s="18" t="s">
        <v>583</v>
      </c>
      <c r="L564" s="15"/>
    </row>
    <row r="565" spans="3:12" ht="12.75" hidden="1">
      <c r="C565" s="20" t="s">
        <v>1150</v>
      </c>
      <c r="L565" s="15"/>
    </row>
    <row r="566" spans="3:12" ht="12.75" hidden="1">
      <c r="C566" s="18" t="s">
        <v>895</v>
      </c>
      <c r="L566" s="15"/>
    </row>
    <row r="567" spans="3:12" ht="12.75" hidden="1">
      <c r="C567" s="18" t="s">
        <v>989</v>
      </c>
      <c r="L567" s="15"/>
    </row>
    <row r="568" spans="3:12" ht="12.75" hidden="1">
      <c r="C568" s="20" t="s">
        <v>1246</v>
      </c>
      <c r="L568" s="15"/>
    </row>
    <row r="569" spans="3:12" ht="12.75" hidden="1">
      <c r="C569" s="18" t="s">
        <v>586</v>
      </c>
      <c r="L569" s="15"/>
    </row>
    <row r="570" spans="3:12" ht="12.75" hidden="1">
      <c r="C570" s="18" t="s">
        <v>794</v>
      </c>
      <c r="L570" s="15"/>
    </row>
    <row r="571" spans="3:12" ht="12.75" hidden="1">
      <c r="C571" s="20" t="s">
        <v>1080</v>
      </c>
      <c r="L571" s="15"/>
    </row>
    <row r="572" spans="3:12" ht="12.75" hidden="1">
      <c r="C572" s="18" t="s">
        <v>896</v>
      </c>
      <c r="L572" s="15"/>
    </row>
    <row r="573" spans="3:12" ht="12.75" hidden="1">
      <c r="C573" s="18" t="s">
        <v>897</v>
      </c>
      <c r="L573" s="15"/>
    </row>
    <row r="574" spans="3:12" ht="12.75" hidden="1">
      <c r="C574" s="20" t="s">
        <v>592</v>
      </c>
      <c r="L574" s="15"/>
    </row>
    <row r="575" spans="3:12" ht="12.75" hidden="1">
      <c r="C575" s="20" t="s">
        <v>1500</v>
      </c>
      <c r="L575" s="15"/>
    </row>
    <row r="576" spans="3:12" ht="12.75" hidden="1">
      <c r="C576" s="20" t="s">
        <v>1671</v>
      </c>
      <c r="L576" s="15"/>
    </row>
    <row r="577" spans="3:12" ht="12.75" hidden="1">
      <c r="C577" s="20" t="s">
        <v>1338</v>
      </c>
      <c r="L577" s="15"/>
    </row>
    <row r="578" spans="3:12" ht="12.75" hidden="1">
      <c r="C578" s="20" t="s">
        <v>1569</v>
      </c>
      <c r="L578" s="15"/>
    </row>
    <row r="579" spans="3:12" ht="12.75" hidden="1">
      <c r="C579" s="20" t="s">
        <v>594</v>
      </c>
      <c r="L579" s="15"/>
    </row>
    <row r="580" spans="3:12" ht="12.75" hidden="1">
      <c r="C580" s="20" t="s">
        <v>898</v>
      </c>
      <c r="L580" s="15"/>
    </row>
    <row r="581" spans="3:12" ht="12.75" hidden="1">
      <c r="C581" s="18" t="s">
        <v>899</v>
      </c>
      <c r="L581" s="15"/>
    </row>
    <row r="582" spans="3:12" ht="12.75" hidden="1">
      <c r="C582" s="18" t="s">
        <v>795</v>
      </c>
      <c r="L582" s="15"/>
    </row>
    <row r="583" spans="3:12" ht="12.75" hidden="1">
      <c r="C583" s="20" t="s">
        <v>900</v>
      </c>
      <c r="L583" s="15"/>
    </row>
    <row r="584" spans="3:12" ht="12.75" hidden="1">
      <c r="C584" s="20" t="s">
        <v>796</v>
      </c>
      <c r="L584" s="15"/>
    </row>
    <row r="585" spans="3:12" ht="12.75" hidden="1">
      <c r="C585" s="18" t="s">
        <v>797</v>
      </c>
      <c r="L585" s="15"/>
    </row>
    <row r="586" spans="3:12" ht="12.75" hidden="1">
      <c r="C586" s="20" t="s">
        <v>1432</v>
      </c>
      <c r="L586" s="15"/>
    </row>
    <row r="587" spans="3:12" ht="12.75" hidden="1">
      <c r="C587" s="20" t="s">
        <v>599</v>
      </c>
      <c r="L587" s="15"/>
    </row>
    <row r="588" spans="3:12" ht="12.75" hidden="1">
      <c r="C588" s="20" t="s">
        <v>1278</v>
      </c>
      <c r="L588" s="15"/>
    </row>
    <row r="589" spans="3:12" ht="12.75" hidden="1">
      <c r="C589" s="20" t="s">
        <v>601</v>
      </c>
      <c r="L589" s="15"/>
    </row>
    <row r="590" spans="3:12" ht="12.75" hidden="1">
      <c r="C590" s="20" t="s">
        <v>601</v>
      </c>
      <c r="L590" s="15"/>
    </row>
    <row r="591" spans="3:12" ht="12.75" hidden="1">
      <c r="C591" s="20" t="s">
        <v>1283</v>
      </c>
      <c r="L591" s="15"/>
    </row>
    <row r="592" spans="3:12" ht="12.75" hidden="1">
      <c r="C592" s="20" t="s">
        <v>1428</v>
      </c>
      <c r="L592" s="15"/>
    </row>
    <row r="593" spans="3:12" ht="12.75" hidden="1">
      <c r="C593" s="20" t="s">
        <v>603</v>
      </c>
      <c r="L593" s="15"/>
    </row>
    <row r="594" spans="3:12" ht="12.75" hidden="1">
      <c r="C594" s="20" t="s">
        <v>1663</v>
      </c>
      <c r="L594" s="15"/>
    </row>
    <row r="595" spans="3:12" ht="12.75" hidden="1">
      <c r="C595" s="20" t="s">
        <v>605</v>
      </c>
      <c r="L595" s="15"/>
    </row>
    <row r="596" spans="3:12" ht="12.75" hidden="1">
      <c r="C596" s="20" t="s">
        <v>608</v>
      </c>
      <c r="L596" s="15"/>
    </row>
    <row r="597" spans="3:12" ht="12.75" hidden="1">
      <c r="C597" s="20" t="s">
        <v>1422</v>
      </c>
      <c r="L597" s="15"/>
    </row>
    <row r="598" spans="3:12" ht="12.75" hidden="1">
      <c r="C598" s="20" t="s">
        <v>901</v>
      </c>
      <c r="L598" s="15"/>
    </row>
    <row r="599" spans="3:12" ht="12.75" hidden="1">
      <c r="C599" s="20" t="s">
        <v>611</v>
      </c>
      <c r="L599" s="15"/>
    </row>
    <row r="600" spans="3:12" ht="12.75" hidden="1">
      <c r="C600" s="18" t="s">
        <v>902</v>
      </c>
      <c r="L600" s="15"/>
    </row>
    <row r="601" spans="3:12" ht="12.75" hidden="1">
      <c r="C601" s="20" t="s">
        <v>1151</v>
      </c>
      <c r="L601" s="15"/>
    </row>
    <row r="602" spans="3:12" ht="12.75" hidden="1">
      <c r="C602" s="20" t="s">
        <v>1275</v>
      </c>
      <c r="L602" s="15"/>
    </row>
    <row r="603" spans="3:12" ht="12.75" hidden="1">
      <c r="C603" s="20" t="s">
        <v>613</v>
      </c>
      <c r="L603" s="15"/>
    </row>
    <row r="604" spans="3:12" ht="12.75" hidden="1">
      <c r="C604" s="20" t="s">
        <v>1621</v>
      </c>
      <c r="L604" s="15"/>
    </row>
    <row r="605" spans="3:12" ht="12.75" hidden="1">
      <c r="C605" s="20" t="s">
        <v>1438</v>
      </c>
      <c r="L605" s="15"/>
    </row>
    <row r="606" spans="3:12" ht="12.75" hidden="1">
      <c r="C606" s="18" t="s">
        <v>1071</v>
      </c>
      <c r="L606" s="15"/>
    </row>
    <row r="607" spans="3:12" ht="12.75" hidden="1">
      <c r="C607" s="20" t="s">
        <v>1630</v>
      </c>
      <c r="L607" s="15"/>
    </row>
    <row r="608" spans="3:12" ht="12.75" hidden="1">
      <c r="C608" s="20" t="s">
        <v>1301</v>
      </c>
      <c r="L608" s="15"/>
    </row>
    <row r="609" spans="3:12" ht="12.75" hidden="1">
      <c r="C609" s="20" t="s">
        <v>615</v>
      </c>
      <c r="L609" s="15"/>
    </row>
    <row r="610" spans="3:12" ht="12.75" hidden="1">
      <c r="C610" s="20" t="s">
        <v>798</v>
      </c>
      <c r="L610" s="15"/>
    </row>
    <row r="611" spans="3:12" ht="12.75" hidden="1">
      <c r="C611" s="20" t="s">
        <v>617</v>
      </c>
      <c r="L611" s="15"/>
    </row>
    <row r="612" spans="3:12" ht="12.75" hidden="1">
      <c r="C612" s="18" t="s">
        <v>799</v>
      </c>
      <c r="L612" s="15"/>
    </row>
    <row r="613" spans="3:12" ht="12.75" hidden="1">
      <c r="C613" s="20" t="s">
        <v>619</v>
      </c>
      <c r="L613" s="15"/>
    </row>
    <row r="614" spans="3:12" ht="12.75" hidden="1">
      <c r="C614" s="18" t="s">
        <v>993</v>
      </c>
      <c r="L614" s="15"/>
    </row>
    <row r="615" spans="3:12" ht="12.75" hidden="1">
      <c r="C615" s="20" t="s">
        <v>800</v>
      </c>
      <c r="L615" s="15"/>
    </row>
    <row r="616" spans="3:12" ht="12.75" hidden="1">
      <c r="C616" s="18" t="s">
        <v>1034</v>
      </c>
      <c r="L616" s="15"/>
    </row>
    <row r="617" spans="3:12" ht="12.75" hidden="1">
      <c r="C617" s="18" t="s">
        <v>622</v>
      </c>
      <c r="L617" s="15"/>
    </row>
    <row r="618" spans="3:12" ht="12.75" hidden="1">
      <c r="C618" s="20" t="s">
        <v>624</v>
      </c>
      <c r="L618" s="15"/>
    </row>
    <row r="619" spans="3:12" ht="12.75" hidden="1">
      <c r="C619" s="18" t="s">
        <v>1057</v>
      </c>
      <c r="L619" s="15"/>
    </row>
    <row r="620" spans="3:12" ht="12.75" hidden="1">
      <c r="C620" s="20" t="s">
        <v>626</v>
      </c>
      <c r="L620" s="15"/>
    </row>
    <row r="621" spans="3:12" ht="12.75" hidden="1">
      <c r="C621" s="20" t="s">
        <v>628</v>
      </c>
      <c r="L621" s="15"/>
    </row>
    <row r="622" spans="3:12" ht="12.75" hidden="1">
      <c r="C622" s="20" t="s">
        <v>630</v>
      </c>
      <c r="L622" s="15"/>
    </row>
    <row r="623" spans="3:12" ht="12.75" hidden="1">
      <c r="C623" s="20" t="s">
        <v>1656</v>
      </c>
      <c r="L623" s="15"/>
    </row>
    <row r="624" spans="3:12" ht="12.75" hidden="1">
      <c r="C624" s="20" t="s">
        <v>1194</v>
      </c>
      <c r="L624" s="15"/>
    </row>
    <row r="625" spans="3:12" ht="12.75" hidden="1">
      <c r="C625" s="18" t="s">
        <v>633</v>
      </c>
      <c r="L625" s="15"/>
    </row>
    <row r="626" spans="3:12" ht="12.75" hidden="1">
      <c r="C626" s="18" t="s">
        <v>903</v>
      </c>
      <c r="L626" s="15"/>
    </row>
    <row r="627" spans="3:12" ht="12.75" hidden="1">
      <c r="C627" s="20" t="s">
        <v>1541</v>
      </c>
      <c r="L627" s="15"/>
    </row>
    <row r="628" spans="3:12" ht="12.75" hidden="1">
      <c r="C628" s="20" t="s">
        <v>1615</v>
      </c>
      <c r="L628" s="15"/>
    </row>
    <row r="629" spans="3:12" ht="12.75" hidden="1">
      <c r="C629" s="20" t="s">
        <v>1249</v>
      </c>
      <c r="L629" s="15"/>
    </row>
    <row r="630" spans="3:12" ht="12.75" hidden="1">
      <c r="C630" s="20" t="s">
        <v>1653</v>
      </c>
      <c r="L630" s="15"/>
    </row>
    <row r="631" spans="3:12" ht="12.75" hidden="1">
      <c r="C631" s="18" t="s">
        <v>1031</v>
      </c>
      <c r="L631" s="15"/>
    </row>
    <row r="632" spans="3:12" ht="12.75" hidden="1">
      <c r="C632" s="20" t="s">
        <v>1398</v>
      </c>
      <c r="L632" s="15"/>
    </row>
    <row r="633" spans="3:12" ht="12.75" hidden="1">
      <c r="C633" s="20" t="s">
        <v>904</v>
      </c>
      <c r="L633" s="15"/>
    </row>
    <row r="634" spans="3:12" ht="12.75" hidden="1">
      <c r="C634" s="18" t="s">
        <v>639</v>
      </c>
      <c r="L634" s="15"/>
    </row>
    <row r="635" spans="3:12" ht="12.75" hidden="1">
      <c r="C635" s="20" t="s">
        <v>1343</v>
      </c>
      <c r="L635" s="15"/>
    </row>
    <row r="636" spans="3:12" ht="12.75" hidden="1">
      <c r="C636" s="18" t="s">
        <v>905</v>
      </c>
      <c r="L636" s="15"/>
    </row>
    <row r="637" spans="3:12" ht="12.75" hidden="1">
      <c r="C637" s="20" t="s">
        <v>1448</v>
      </c>
      <c r="L637" s="15"/>
    </row>
    <row r="638" spans="3:12" ht="12.75" hidden="1">
      <c r="C638" s="20" t="s">
        <v>643</v>
      </c>
      <c r="L638" s="15"/>
    </row>
    <row r="639" spans="3:12" ht="12.75" hidden="1">
      <c r="C639" s="20" t="s">
        <v>648</v>
      </c>
      <c r="L639" s="15"/>
    </row>
    <row r="640" spans="3:12" ht="12.75" hidden="1">
      <c r="C640" s="18" t="s">
        <v>906</v>
      </c>
      <c r="L640" s="15"/>
    </row>
    <row r="641" spans="3:12" ht="12.75" hidden="1">
      <c r="C641" s="20" t="s">
        <v>1475</v>
      </c>
      <c r="L641" s="15"/>
    </row>
    <row r="642" spans="3:12" ht="12.75" hidden="1">
      <c r="C642" s="20" t="s">
        <v>1206</v>
      </c>
      <c r="L642" s="15"/>
    </row>
    <row r="643" spans="3:12" ht="12.75" hidden="1">
      <c r="C643" s="18" t="s">
        <v>801</v>
      </c>
      <c r="L643" s="15"/>
    </row>
    <row r="644" spans="3:12" ht="12.75" hidden="1">
      <c r="C644" s="20" t="s">
        <v>1223</v>
      </c>
      <c r="L644" s="15"/>
    </row>
    <row r="645" spans="3:12" ht="12.75" hidden="1">
      <c r="C645" s="18" t="s">
        <v>651</v>
      </c>
      <c r="L645" s="15"/>
    </row>
    <row r="646" spans="3:12" ht="12.75" hidden="1">
      <c r="C646" s="20" t="s">
        <v>653</v>
      </c>
      <c r="L646" s="15"/>
    </row>
    <row r="647" spans="3:12" ht="12.75" hidden="1">
      <c r="C647" s="18" t="s">
        <v>1032</v>
      </c>
      <c r="L647" s="15"/>
    </row>
    <row r="648" spans="3:12" ht="12.75" hidden="1">
      <c r="C648" s="20" t="s">
        <v>1645</v>
      </c>
      <c r="L648" s="15"/>
    </row>
    <row r="649" spans="3:12" ht="12.75" hidden="1">
      <c r="C649" s="20" t="s">
        <v>1654</v>
      </c>
      <c r="L649" s="15"/>
    </row>
    <row r="650" spans="3:12" ht="12.75" hidden="1">
      <c r="C650" s="20" t="s">
        <v>1604</v>
      </c>
      <c r="L650" s="15"/>
    </row>
    <row r="651" spans="3:12" ht="12.75" hidden="1">
      <c r="C651" s="20" t="s">
        <v>1390</v>
      </c>
      <c r="L651" s="15"/>
    </row>
    <row r="652" spans="3:12" ht="12.75" hidden="1">
      <c r="C652" s="18" t="s">
        <v>655</v>
      </c>
      <c r="L652" s="15"/>
    </row>
    <row r="653" spans="3:12" ht="12.75" hidden="1">
      <c r="C653" s="20" t="s">
        <v>658</v>
      </c>
      <c r="L653" s="15"/>
    </row>
    <row r="654" spans="3:12" ht="12.75" hidden="1">
      <c r="C654" s="18" t="s">
        <v>1045</v>
      </c>
      <c r="L654" s="15"/>
    </row>
    <row r="655" spans="3:12" ht="12.75" hidden="1">
      <c r="C655" s="20" t="s">
        <v>1599</v>
      </c>
      <c r="L655" s="15"/>
    </row>
    <row r="656" spans="3:12" ht="12.75" hidden="1">
      <c r="C656" s="20" t="s">
        <v>1263</v>
      </c>
      <c r="L656" s="15"/>
    </row>
    <row r="657" spans="3:12" ht="12.75" hidden="1">
      <c r="C657" s="18" t="s">
        <v>1007</v>
      </c>
      <c r="L657" s="15"/>
    </row>
    <row r="658" spans="3:12" ht="12.75" hidden="1">
      <c r="C658" s="20" t="s">
        <v>1414</v>
      </c>
      <c r="L658" s="15"/>
    </row>
    <row r="659" spans="3:12" ht="12.75" hidden="1">
      <c r="C659" s="20" t="s">
        <v>1269</v>
      </c>
      <c r="L659" s="15"/>
    </row>
    <row r="660" spans="3:12" ht="12.75" hidden="1">
      <c r="C660" s="18" t="s">
        <v>802</v>
      </c>
      <c r="L660" s="15"/>
    </row>
    <row r="661" spans="3:12" ht="12.75" hidden="1">
      <c r="C661" s="20" t="s">
        <v>660</v>
      </c>
      <c r="L661" s="15"/>
    </row>
    <row r="662" spans="3:12" ht="12.75" hidden="1">
      <c r="C662" s="20" t="s">
        <v>662</v>
      </c>
      <c r="L662" s="15"/>
    </row>
    <row r="663" spans="3:12" ht="12.75" hidden="1">
      <c r="C663" s="20" t="s">
        <v>1326</v>
      </c>
      <c r="L663" s="15"/>
    </row>
    <row r="664" spans="3:12" ht="12.75" hidden="1">
      <c r="C664" s="20" t="s">
        <v>664</v>
      </c>
      <c r="L664" s="15"/>
    </row>
    <row r="665" spans="3:12" ht="12.75" hidden="1">
      <c r="C665" s="18" t="s">
        <v>1059</v>
      </c>
      <c r="L665" s="15"/>
    </row>
    <row r="666" spans="3:12" ht="12.75" hidden="1">
      <c r="C666" s="20" t="s">
        <v>1395</v>
      </c>
      <c r="L666" s="15"/>
    </row>
    <row r="667" spans="3:12" ht="12.75" hidden="1">
      <c r="C667" s="20" t="s">
        <v>1625</v>
      </c>
      <c r="L667" s="15"/>
    </row>
    <row r="668" spans="3:12" ht="12.75" hidden="1">
      <c r="C668" s="18" t="s">
        <v>1006</v>
      </c>
      <c r="L668" s="15"/>
    </row>
    <row r="669" spans="3:12" ht="12.75" hidden="1">
      <c r="C669" s="20" t="s">
        <v>666</v>
      </c>
      <c r="L669" s="15"/>
    </row>
    <row r="670" spans="3:12" ht="12.75" hidden="1">
      <c r="C670" s="20" t="s">
        <v>907</v>
      </c>
      <c r="L670" s="15"/>
    </row>
    <row r="671" spans="3:12" ht="12.75" hidden="1">
      <c r="C671" s="20" t="s">
        <v>1081</v>
      </c>
      <c r="L671" s="15"/>
    </row>
    <row r="672" spans="3:12" ht="12.75" hidden="1">
      <c r="C672" s="20" t="s">
        <v>1374</v>
      </c>
      <c r="L672" s="15"/>
    </row>
    <row r="673" spans="3:12" ht="12.75" hidden="1">
      <c r="C673" s="20" t="s">
        <v>669</v>
      </c>
      <c r="L673" s="15"/>
    </row>
    <row r="674" spans="3:12" ht="12.75" hidden="1">
      <c r="C674" s="18" t="s">
        <v>908</v>
      </c>
      <c r="L674" s="15"/>
    </row>
    <row r="675" spans="3:12" ht="12.75" hidden="1">
      <c r="C675" s="20" t="s">
        <v>673</v>
      </c>
      <c r="L675" s="15"/>
    </row>
    <row r="676" spans="3:12" ht="12.75" hidden="1">
      <c r="C676" s="18" t="s">
        <v>909</v>
      </c>
      <c r="L676" s="15"/>
    </row>
    <row r="677" spans="3:12" ht="12.75" hidden="1">
      <c r="C677" s="20" t="s">
        <v>678</v>
      </c>
      <c r="L677" s="15"/>
    </row>
    <row r="678" spans="3:12" ht="12.75" hidden="1">
      <c r="C678" s="20" t="s">
        <v>1385</v>
      </c>
      <c r="L678" s="15"/>
    </row>
    <row r="679" spans="3:12" ht="12.75" hidden="1">
      <c r="C679" s="20" t="s">
        <v>682</v>
      </c>
      <c r="L679" s="15"/>
    </row>
    <row r="680" spans="3:12" ht="12.75" hidden="1">
      <c r="C680" s="20" t="s">
        <v>1316</v>
      </c>
      <c r="L680" s="15"/>
    </row>
    <row r="681" spans="3:12" ht="12.75" hidden="1">
      <c r="C681" s="20" t="s">
        <v>685</v>
      </c>
      <c r="L681" s="15"/>
    </row>
    <row r="682" spans="3:12" ht="12.75" hidden="1">
      <c r="C682" s="20" t="s">
        <v>687</v>
      </c>
      <c r="L682" s="15"/>
    </row>
    <row r="683" spans="3:12" ht="12.75" hidden="1">
      <c r="C683" s="18" t="s">
        <v>910</v>
      </c>
      <c r="L683" s="15"/>
    </row>
    <row r="684" spans="3:12" ht="12.75" hidden="1">
      <c r="C684" s="18" t="s">
        <v>911</v>
      </c>
      <c r="L684" s="15"/>
    </row>
    <row r="685" spans="3:12" ht="12.75" hidden="1">
      <c r="C685" s="20" t="s">
        <v>1673</v>
      </c>
      <c r="L685" s="15"/>
    </row>
    <row r="686" spans="3:12" ht="12.75" hidden="1">
      <c r="C686" s="20" t="s">
        <v>1446</v>
      </c>
      <c r="L686" s="15"/>
    </row>
    <row r="687" spans="3:12" ht="12.75" hidden="1">
      <c r="C687" s="18" t="s">
        <v>912</v>
      </c>
      <c r="L687" s="15"/>
    </row>
    <row r="688" spans="3:12" ht="12.75" hidden="1">
      <c r="C688" s="18" t="s">
        <v>803</v>
      </c>
      <c r="L688" s="15"/>
    </row>
    <row r="689" spans="3:12" ht="12.75" hidden="1">
      <c r="C689" s="20" t="s">
        <v>691</v>
      </c>
      <c r="L689" s="15"/>
    </row>
    <row r="690" spans="3:12" ht="12.75" hidden="1">
      <c r="C690" s="20" t="s">
        <v>694</v>
      </c>
      <c r="L690" s="15"/>
    </row>
    <row r="691" spans="3:12" ht="12.75" hidden="1">
      <c r="C691" s="20" t="s">
        <v>1647</v>
      </c>
      <c r="L691" s="15"/>
    </row>
    <row r="692" spans="3:12" ht="12.75" hidden="1">
      <c r="C692" s="20" t="s">
        <v>1597</v>
      </c>
      <c r="L692" s="15"/>
    </row>
    <row r="693" spans="3:12" ht="12.75" hidden="1">
      <c r="C693" s="20" t="s">
        <v>1658</v>
      </c>
      <c r="L693" s="15"/>
    </row>
    <row r="694" spans="3:12" ht="12.75" hidden="1">
      <c r="C694" s="18" t="s">
        <v>696</v>
      </c>
      <c r="L694" s="15"/>
    </row>
    <row r="695" spans="3:12" ht="12.75" hidden="1">
      <c r="C695" s="20" t="s">
        <v>1572</v>
      </c>
      <c r="L695" s="15"/>
    </row>
    <row r="696" spans="3:12" ht="12.75" hidden="1">
      <c r="C696" s="18" t="s">
        <v>805</v>
      </c>
      <c r="L696" s="15"/>
    </row>
    <row r="697" spans="3:12" ht="12.75" hidden="1">
      <c r="C697" s="18" t="s">
        <v>698</v>
      </c>
      <c r="L697" s="15"/>
    </row>
    <row r="698" spans="3:12" ht="12.75" hidden="1">
      <c r="C698" s="18" t="s">
        <v>700</v>
      </c>
      <c r="L698" s="15"/>
    </row>
    <row r="699" spans="3:12" ht="12.75" hidden="1">
      <c r="C699" s="18" t="s">
        <v>913</v>
      </c>
      <c r="L699" s="15"/>
    </row>
    <row r="700" spans="3:12" ht="12.75" hidden="1">
      <c r="C700" s="20" t="s">
        <v>704</v>
      </c>
      <c r="L700" s="15"/>
    </row>
    <row r="701" spans="3:12" ht="12.75" hidden="1">
      <c r="C701" s="20" t="s">
        <v>1517</v>
      </c>
      <c r="L701" s="15"/>
    </row>
    <row r="702" spans="3:12" ht="12.75" hidden="1">
      <c r="C702" s="20" t="s">
        <v>1633</v>
      </c>
      <c r="L702" s="15"/>
    </row>
    <row r="703" spans="3:12" ht="12.75" hidden="1">
      <c r="C703" s="20" t="s">
        <v>1679</v>
      </c>
      <c r="L703" s="15"/>
    </row>
    <row r="704" spans="3:12" ht="12.75" hidden="1">
      <c r="C704" s="18" t="s">
        <v>1109</v>
      </c>
      <c r="L704" s="15"/>
    </row>
    <row r="705" spans="3:12" ht="12.75" hidden="1">
      <c r="C705" s="18" t="s">
        <v>706</v>
      </c>
      <c r="L705" s="15"/>
    </row>
    <row r="706" spans="3:12" ht="12.75" hidden="1">
      <c r="C706" s="18" t="s">
        <v>1105</v>
      </c>
      <c r="L706" s="15"/>
    </row>
    <row r="707" spans="3:12" ht="12.75" hidden="1">
      <c r="C707" s="18" t="s">
        <v>709</v>
      </c>
      <c r="L707" s="15"/>
    </row>
    <row r="708" spans="3:12" ht="12.75" hidden="1">
      <c r="C708" s="20" t="s">
        <v>712</v>
      </c>
      <c r="L708" s="15"/>
    </row>
    <row r="709" spans="3:12" ht="12.75" hidden="1">
      <c r="C709" s="18" t="s">
        <v>714</v>
      </c>
      <c r="L709" s="15"/>
    </row>
    <row r="710" spans="3:12" ht="13.5" hidden="1" thickBot="1">
      <c r="C710" s="18" t="s">
        <v>914</v>
      </c>
      <c r="L710" s="15"/>
    </row>
    <row r="711" spans="2:13" s="4" customFormat="1" ht="12.75" customHeight="1">
      <c r="B711" s="32"/>
      <c r="C711" s="47" t="s">
        <v>16</v>
      </c>
      <c r="D711" s="32" t="s">
        <v>17</v>
      </c>
      <c r="E711" s="32" t="s">
        <v>18</v>
      </c>
      <c r="F711" s="13"/>
      <c r="G711" s="32" t="s">
        <v>19</v>
      </c>
      <c r="H711" s="32" t="s">
        <v>20</v>
      </c>
      <c r="I711" s="37" t="s">
        <v>21</v>
      </c>
      <c r="J711" s="35" t="s">
        <v>22</v>
      </c>
      <c r="K711" s="35" t="s">
        <v>1143</v>
      </c>
      <c r="L711" s="34" t="s">
        <v>1728</v>
      </c>
      <c r="M711" s="34"/>
    </row>
    <row r="712" spans="2:13" s="4" customFormat="1" ht="18">
      <c r="B712" s="33"/>
      <c r="C712" s="48"/>
      <c r="D712" s="33"/>
      <c r="E712" s="33"/>
      <c r="F712" s="14"/>
      <c r="G712" s="33"/>
      <c r="H712" s="33"/>
      <c r="I712" s="38"/>
      <c r="J712" s="36"/>
      <c r="K712" s="36"/>
      <c r="L712" s="34"/>
      <c r="M712" s="34"/>
    </row>
    <row r="713" spans="2:12" ht="18">
      <c r="B713" s="8">
        <v>1</v>
      </c>
      <c r="C713" s="9" t="s">
        <v>1320</v>
      </c>
      <c r="D713" s="10" t="str">
        <f>IF($C713="","",IF(C713=VLOOKUP(C713,БДМ!$B$3:$K$65536,1),VLOOKUP(C713,БДМ!$B$3:$K$65536,2),""))</f>
        <v>Банный</v>
      </c>
      <c r="E713" s="10" t="str">
        <f>IF($C713="","",IF(C713=VLOOKUP(C713,БДМ!$B$3:$K$65536,1),VLOOKUP(C713,БДМ!$B$3:$K$65536,3),""))</f>
        <v>Александр</v>
      </c>
      <c r="F713" s="10"/>
      <c r="G713" s="8" t="str">
        <f>IF($C713="","",IF(C713=VLOOKUP(C713,БДМ!$B$3:$K$65536,1),VLOOKUP(C713,БДМ!$B$3:$K$65536,5),""))</f>
        <v>КМС</v>
      </c>
      <c r="H713" s="8" t="str">
        <f>IF($C713="","",IF(C713=VLOOKUP(C713,БДМ!$B$3:$K$65536,1),VLOOKUP(C713,БДМ!$B$3:$K$65536,6),""))</f>
        <v>Россия</v>
      </c>
      <c r="I713" s="23" t="str">
        <f>IF($C713="","",IF(C713=VLOOKUP(C713,БДМ!$B$3:$K$65536,1),VLOOKUP(C713,БДМ!$B$3:$K$65536,7),""))</f>
        <v>Москва</v>
      </c>
      <c r="J713" s="11">
        <f>IF($C713="","",IF(C713=VLOOKUP(C713,БДМ!$B$3:$K$65536,1),IF(VLOOKUP(C713,БДМ!$B$3:$K$65536,8)="","",VLOOKUP(C713,БДМ!$B$3:$K$65536,8)),""))</f>
        <v>32698</v>
      </c>
      <c r="K713" s="12">
        <f>IF($C713="","",IF(C713=VLOOKUP(C713,БДМ!$B$3:$K$65536,1),IF(VLOOKUP(C713,БДМ!$B$3:$K$65536,9)="","",VLOOKUP(C713,БДМ!$B$3:$K$65536,9)),""))</f>
        <v>1989</v>
      </c>
      <c r="L713" s="16">
        <v>150</v>
      </c>
    </row>
    <row r="714" spans="2:12" ht="18">
      <c r="B714" s="23">
        <v>2</v>
      </c>
      <c r="C714" s="9" t="s">
        <v>1432</v>
      </c>
      <c r="D714" s="10" t="str">
        <f>IF($C714="","",IF(C714=VLOOKUP(C714,БДМ!$B$3:$K$65536,1),VLOOKUP(C714,БДМ!$B$3:$K$65536,2),""))</f>
        <v>Слепцов</v>
      </c>
      <c r="E714" s="10" t="str">
        <f>IF($C714="","",IF(C714=VLOOKUP(C714,БДМ!$B$3:$K$65536,1),VLOOKUP(C714,БДМ!$B$3:$K$65536,3),""))</f>
        <v>Евгений</v>
      </c>
      <c r="F714" s="10"/>
      <c r="G714" s="8">
        <f>IF($C714="","",IF(C714=VLOOKUP(C714,БДМ!$B$3:$K$65536,1),VLOOKUP(C714,БДМ!$B$3:$K$65536,5),""))</f>
        <v>1</v>
      </c>
      <c r="H714" s="8" t="str">
        <f>IF($C714="","",IF(C714=VLOOKUP(C714,БДМ!$B$3:$K$65536,1),VLOOKUP(C714,БДМ!$B$3:$K$65536,6),""))</f>
        <v>Россия</v>
      </c>
      <c r="I714" s="23" t="str">
        <f>IF($C714="","",IF(C714=VLOOKUP(C714,БДМ!$B$3:$K$65536,1),VLOOKUP(C714,БДМ!$B$3:$K$65536,7),""))</f>
        <v>Москва</v>
      </c>
      <c r="J714" s="11">
        <f>IF($C714="","",IF(C714=VLOOKUP(C714,БДМ!$B$3:$K$65536,1),IF(VLOOKUP(C714,БДМ!$B$3:$K$65536,8)="","",VLOOKUP(C714,БДМ!$B$3:$K$65536,8)),""))</f>
        <v>31983</v>
      </c>
      <c r="K714" s="12">
        <f>IF($C714="","",IF(C714=VLOOKUP(C714,БДМ!$B$3:$K$65536,1),IF(VLOOKUP(C714,БДМ!$B$3:$K$65536,9)="","",VLOOKUP(C714,БДМ!$B$3:$K$65536,9)),""))</f>
        <v>1987</v>
      </c>
      <c r="L714" s="16">
        <v>150</v>
      </c>
    </row>
    <row r="715" spans="2:12" ht="18">
      <c r="B715" s="23">
        <v>3</v>
      </c>
      <c r="C715" s="9" t="s">
        <v>1729</v>
      </c>
      <c r="D715" s="10" t="s">
        <v>985</v>
      </c>
      <c r="E715" s="10" t="s">
        <v>169</v>
      </c>
      <c r="F715" s="10"/>
      <c r="G715" s="8">
        <v>0</v>
      </c>
      <c r="H715" s="8" t="s">
        <v>26</v>
      </c>
      <c r="I715" s="23" t="s">
        <v>1730</v>
      </c>
      <c r="J715" s="11">
        <v>30152</v>
      </c>
      <c r="K715" s="12">
        <v>1982</v>
      </c>
      <c r="L715" s="16">
        <v>150</v>
      </c>
    </row>
    <row r="716" spans="2:12" ht="18">
      <c r="B716" s="23">
        <v>4</v>
      </c>
      <c r="C716" s="9" t="s">
        <v>1409</v>
      </c>
      <c r="D716" s="10" t="str">
        <f>IF($C716="","",IF(C716=VLOOKUP(C716,БДМ!$B$3:$K$65536,1),VLOOKUP(C716,БДМ!$B$3:$K$65536,2),""))</f>
        <v>Агаронов</v>
      </c>
      <c r="E716" s="10" t="str">
        <f>IF($C716="","",IF(C716=VLOOKUP(C716,БДМ!$B$3:$K$65536,1),VLOOKUP(C716,БДМ!$B$3:$K$65536,3),""))</f>
        <v>Михаил</v>
      </c>
      <c r="F716" s="10"/>
      <c r="G716" s="8" t="str">
        <f>IF($C716="","",IF(C716=VLOOKUP(C716,БДМ!$B$3:$K$65536,1),VLOOKUP(C716,БДМ!$B$3:$K$65536,5),""))</f>
        <v>КМС</v>
      </c>
      <c r="H716" s="8" t="str">
        <f>IF($C716="","",IF(C716=VLOOKUP(C716,БДМ!$B$3:$K$65536,1),VLOOKUP(C716,БДМ!$B$3:$K$65536,6),""))</f>
        <v>Россия</v>
      </c>
      <c r="I716" s="23" t="str">
        <f>IF($C716="","",IF(C716=VLOOKUP(C716,БДМ!$B$3:$K$65536,1),VLOOKUP(C716,БДМ!$B$3:$K$65536,7),""))</f>
        <v>Москва</v>
      </c>
      <c r="J716" s="11">
        <f>IF($C716="","",IF(C716=VLOOKUP(C716,БДМ!$B$3:$K$65536,1),IF(VLOOKUP(C716,БДМ!$B$3:$K$65536,8)="","",VLOOKUP(C716,БДМ!$B$3:$K$65536,8)),""))</f>
        <v>31280</v>
      </c>
      <c r="K716" s="12">
        <f>IF($C716="","",IF(C716=VLOOKUP(C716,БДМ!$B$3:$K$65536,1),IF(VLOOKUP(C716,БДМ!$B$3:$K$65536,9)="","",VLOOKUP(C716,БДМ!$B$3:$K$65536,9)),""))</f>
        <v>1985</v>
      </c>
      <c r="L716" s="16">
        <v>150</v>
      </c>
    </row>
    <row r="717" spans="2:12" ht="18">
      <c r="B717" s="23">
        <v>5</v>
      </c>
      <c r="C717" s="9" t="s">
        <v>1609</v>
      </c>
      <c r="D717" s="10" t="str">
        <f>IF($C717="","",IF(C717=VLOOKUP(C717,БДМ!$B$3:$K$65536,1),VLOOKUP(C717,БДМ!$B$3:$K$65536,2),""))</f>
        <v>Борисов</v>
      </c>
      <c r="E717" s="10" t="str">
        <f>IF($C717="","",IF(C717=VLOOKUP(C717,БДМ!$B$3:$K$65536,1),VLOOKUP(C717,БДМ!$B$3:$K$65536,3),""))</f>
        <v>Андрей</v>
      </c>
      <c r="F717" s="10"/>
      <c r="G717" s="8">
        <f>IF($C717="","",IF(C717=VLOOKUP(C717,БДМ!$B$3:$K$65536,1),VLOOKUP(C717,БДМ!$B$3:$K$65536,5),""))</f>
      </c>
      <c r="H717" s="8" t="str">
        <f>IF($C717="","",IF(C717=VLOOKUP(C717,БДМ!$B$3:$K$65536,1),VLOOKUP(C717,БДМ!$B$3:$K$65536,6),""))</f>
        <v>Россия</v>
      </c>
      <c r="I717" s="23" t="str">
        <f>IF($C717="","",IF(C717=VLOOKUP(C717,БДМ!$B$3:$K$65536,1),VLOOKUP(C717,БДМ!$B$3:$K$65536,7),""))</f>
        <v>Москва</v>
      </c>
      <c r="J717" s="11">
        <f>IF($C717="","",IF(C717=VLOOKUP(C717,БДМ!$B$3:$K$65536,1),IF(VLOOKUP(C717,БДМ!$B$3:$K$65536,8)="","",VLOOKUP(C717,БДМ!$B$3:$K$65536,8)),""))</f>
        <v>30366</v>
      </c>
      <c r="K717" s="12">
        <f>IF($C717="","",IF(C717=VLOOKUP(C717,БДМ!$B$3:$K$65536,1),IF(VLOOKUP(C717,БДМ!$B$3:$K$65536,9)="","",VLOOKUP(C717,БДМ!$B$3:$K$65536,9)),""))</f>
        <v>1983</v>
      </c>
      <c r="L717" s="16">
        <v>150</v>
      </c>
    </row>
    <row r="718" spans="2:12" ht="18">
      <c r="B718" s="23">
        <v>6</v>
      </c>
      <c r="C718" s="9" t="s">
        <v>1207</v>
      </c>
      <c r="D718" s="10" t="str">
        <f>IF($C718="","",IF(C718=VLOOKUP(C718,БДМ!$B$3:$K$65536,1),VLOOKUP(C718,БДМ!$B$3:$K$65536,2),""))</f>
        <v>Никифоров</v>
      </c>
      <c r="E718" s="10" t="str">
        <f>IF($C718="","",IF(C718=VLOOKUP(C718,БДМ!$B$3:$K$65536,1),VLOOKUP(C718,БДМ!$B$3:$K$65536,3),""))</f>
        <v>Кирилл</v>
      </c>
      <c r="F718" s="10"/>
      <c r="G718" s="8">
        <f>IF($C718="","",IF(C718=VLOOKUP(C718,БДМ!$B$3:$K$65536,1),VLOOKUP(C718,БДМ!$B$3:$K$65536,5),""))</f>
      </c>
      <c r="H718" s="8" t="str">
        <f>IF($C718="","",IF(C718=VLOOKUP(C718,БДМ!$B$3:$K$65536,1),VLOOKUP(C718,БДМ!$B$3:$K$65536,6),""))</f>
        <v>Молдова</v>
      </c>
      <c r="I718" s="23" t="str">
        <f>IF($C718="","",IF(C718=VLOOKUP(C718,БДМ!$B$3:$K$65536,1),VLOOKUP(C718,БДМ!$B$3:$K$65536,7),""))</f>
        <v>Кишинев</v>
      </c>
      <c r="J718" s="11">
        <f>IF($C718="","",IF(C718=VLOOKUP(C718,БДМ!$B$3:$K$65536,1),IF(VLOOKUP(C718,БДМ!$B$3:$K$65536,8)="","",VLOOKUP(C718,БДМ!$B$3:$K$65536,8)),""))</f>
        <v>31436</v>
      </c>
      <c r="K718" s="12">
        <f>IF($C718="","",IF(C718=VLOOKUP(C718,БДМ!$B$3:$K$65536,1),IF(VLOOKUP(C718,БДМ!$B$3:$K$65536,9)="","",VLOOKUP(C718,БДМ!$B$3:$K$65536,9)),""))</f>
        <v>1986</v>
      </c>
      <c r="L718" s="16">
        <v>150</v>
      </c>
    </row>
    <row r="719" spans="2:12" ht="18">
      <c r="B719" s="23">
        <v>7</v>
      </c>
      <c r="C719" s="9" t="s">
        <v>1731</v>
      </c>
      <c r="D719" s="10" t="s">
        <v>1733</v>
      </c>
      <c r="E719" s="10" t="s">
        <v>108</v>
      </c>
      <c r="F719" s="10"/>
      <c r="G719" s="8">
        <f>IF($C719="","",IF(C719=VLOOKUP(C719,БДМ!$B$3:$K$65536,1),VLOOKUP(C719,БДМ!$B$3:$K$65536,5),""))</f>
      </c>
      <c r="H719" s="8" t="s">
        <v>176</v>
      </c>
      <c r="I719" s="23" t="s">
        <v>177</v>
      </c>
      <c r="J719" s="11">
        <v>30768</v>
      </c>
      <c r="K719" s="12">
        <v>1984</v>
      </c>
      <c r="L719" s="16">
        <v>150</v>
      </c>
    </row>
    <row r="720" spans="2:12" ht="18">
      <c r="B720" s="23">
        <v>8</v>
      </c>
      <c r="C720" s="9" t="s">
        <v>1732</v>
      </c>
      <c r="D720" s="10" t="s">
        <v>1734</v>
      </c>
      <c r="E720" s="10" t="s">
        <v>207</v>
      </c>
      <c r="F720" s="10"/>
      <c r="G720" s="8">
        <f>IF($C720="","",IF(C720=VLOOKUP(C720,БДМ!$B$3:$K$65536,1),VLOOKUP(C720,БДМ!$B$3:$K$65536,5),""))</f>
      </c>
      <c r="H720" s="8" t="s">
        <v>176</v>
      </c>
      <c r="I720" s="23" t="s">
        <v>177</v>
      </c>
      <c r="J720" s="11">
        <v>32896</v>
      </c>
      <c r="K720" s="12">
        <v>1990</v>
      </c>
      <c r="L720" s="16">
        <v>150</v>
      </c>
    </row>
    <row r="721" spans="2:12" ht="18">
      <c r="B721" s="23">
        <v>9</v>
      </c>
      <c r="C721" s="9" t="s">
        <v>719</v>
      </c>
      <c r="D721" s="10" t="str">
        <f>IF($C721="","",IF(C721=VLOOKUP(C721,БДМ!$B$3:$K$65536,1),VLOOKUP(C721,БДМ!$B$3:$K$65536,2),""))</f>
        <v>Дрангой</v>
      </c>
      <c r="E721" s="10" t="str">
        <f>IF($C721="","",IF(C721=VLOOKUP(C721,БДМ!$B$3:$K$65536,1),VLOOKUP(C721,БДМ!$B$3:$K$65536,3),""))</f>
        <v>Виджай</v>
      </c>
      <c r="F721" s="10"/>
      <c r="G721" s="8" t="str">
        <f>IF($C721="","",IF(C721=VLOOKUP(C721,БДМ!$B$3:$K$65536,1),VLOOKUP(C721,БДМ!$B$3:$K$65536,5),""))</f>
        <v>МСМК</v>
      </c>
      <c r="H721" s="8" t="str">
        <f>IF($C721="","",IF(C721=VLOOKUP(C721,БДМ!$B$3:$K$65536,1),VLOOKUP(C721,БДМ!$B$3:$K$65536,6),""))</f>
        <v>Молдова</v>
      </c>
      <c r="I721" s="23" t="str">
        <f>IF($C721="","",IF(C721=VLOOKUP(C721,БДМ!$B$3:$K$65536,1),VLOOKUP(C721,БДМ!$B$3:$K$65536,7),""))</f>
        <v>Кишинев</v>
      </c>
      <c r="J721" s="11">
        <f>IF($C721="","",IF(C721=VLOOKUP(C721,БДМ!$B$3:$K$65536,1),IF(VLOOKUP(C721,БДМ!$B$3:$K$65536,8)="","",VLOOKUP(C721,БДМ!$B$3:$K$65536,8)),""))</f>
        <v>32100</v>
      </c>
      <c r="K721" s="12">
        <f>IF($C721="","",IF(C721=VLOOKUP(C721,БДМ!$B$3:$K$65536,1),IF(VLOOKUP(C721,БДМ!$B$3:$K$65536,9)="","",VLOOKUP(C721,БДМ!$B$3:$K$65536,9)),""))</f>
        <v>1987</v>
      </c>
      <c r="L721" s="16">
        <v>150</v>
      </c>
    </row>
    <row r="722" spans="2:12" ht="18">
      <c r="B722" s="23">
        <v>10</v>
      </c>
      <c r="C722" s="9" t="s">
        <v>1506</v>
      </c>
      <c r="D722" s="10" t="str">
        <f>IF($C722="","",IF(C722=VLOOKUP(C722,БДМ!$B$3:$K$65536,1),VLOOKUP(C722,БДМ!$B$3:$K$65536,2),""))</f>
        <v>Валялин</v>
      </c>
      <c r="E722" s="10" t="str">
        <f>IF($C722="","",IF(C722=VLOOKUP(C722,БДМ!$B$3:$K$65536,1),VLOOKUP(C722,БДМ!$B$3:$K$65536,3),""))</f>
        <v>Алексей</v>
      </c>
      <c r="F722" s="10"/>
      <c r="G722" s="8">
        <f>IF($C722="","",IF(C722=VLOOKUP(C722,БДМ!$B$3:$K$65536,1),VLOOKUP(C722,БДМ!$B$3:$K$65536,5),""))</f>
        <v>0</v>
      </c>
      <c r="H722" s="8" t="str">
        <f>IF($C722="","",IF(C722=VLOOKUP(C722,БДМ!$B$3:$K$65536,1),VLOOKUP(C722,БДМ!$B$3:$K$65536,6),""))</f>
        <v>Россия</v>
      </c>
      <c r="I722" s="23" t="str">
        <f>IF($C722="","",IF(C722=VLOOKUP(C722,БДМ!$B$3:$K$65536,1),VLOOKUP(C722,БДМ!$B$3:$K$65536,7),""))</f>
        <v>Москва</v>
      </c>
      <c r="J722" s="11">
        <f>IF($C722="","",IF(C722=VLOOKUP(C722,БДМ!$B$3:$K$65536,1),IF(VLOOKUP(C722,БДМ!$B$3:$K$65536,8)="","",VLOOKUP(C722,БДМ!$B$3:$K$65536,8)),""))</f>
        <v>28273</v>
      </c>
      <c r="K722" s="12">
        <f>IF($C722="","",IF(C722=VLOOKUP(C722,БДМ!$B$3:$K$65536,1),IF(VLOOKUP(C722,БДМ!$B$3:$K$65536,9)="","",VLOOKUP(C722,БДМ!$B$3:$K$65536,9)),""))</f>
        <v>1977</v>
      </c>
      <c r="L722" s="16">
        <v>150</v>
      </c>
    </row>
    <row r="723" spans="2:12" ht="18">
      <c r="B723" s="23">
        <v>11</v>
      </c>
      <c r="C723" s="9" t="s">
        <v>624</v>
      </c>
      <c r="D723" s="10" t="str">
        <f>IF($C723="","",IF(C723=VLOOKUP(C723,БДМ!$B$3:$K$65536,1),VLOOKUP(C723,БДМ!$B$3:$K$65536,2),""))</f>
        <v>Тарновецкий </v>
      </c>
      <c r="E723" s="10" t="str">
        <f>IF($C723="","",IF(C723=VLOOKUP(C723,БДМ!$B$3:$K$65536,1),VLOOKUP(C723,БДМ!$B$3:$K$65536,3),""))</f>
        <v>Ярослав</v>
      </c>
      <c r="F723" s="10"/>
      <c r="G723" s="8" t="str">
        <f>IF($C723="","",IF(C723=VLOOKUP(C723,БДМ!$B$3:$K$65536,1),VLOOKUP(C723,БДМ!$B$3:$K$65536,5),""))</f>
        <v>МСМК</v>
      </c>
      <c r="H723" s="8" t="str">
        <f>IF($C723="","",IF(C723=VLOOKUP(C723,БДМ!$B$3:$K$65536,1),VLOOKUP(C723,БДМ!$B$3:$K$65536,6),""))</f>
        <v>Украина</v>
      </c>
      <c r="I723" s="23" t="str">
        <f>IF($C723="","",IF(C723=VLOOKUP(C723,БДМ!$B$3:$K$65536,1),VLOOKUP(C723,БДМ!$B$3:$K$65536,7),""))</f>
        <v>Черновцы</v>
      </c>
      <c r="J723" s="11">
        <f>IF($C723="","",IF(C723=VLOOKUP(C723,БДМ!$B$3:$K$65536,1),IF(VLOOKUP(C723,БДМ!$B$3:$K$65536,8)="","",VLOOKUP(C723,БДМ!$B$3:$K$65536,8)),""))</f>
        <v>33125</v>
      </c>
      <c r="K723" s="12">
        <f>IF($C723="","",IF(C723=VLOOKUP(C723,БДМ!$B$3:$K$65536,1),IF(VLOOKUP(C723,БДМ!$B$3:$K$65536,9)="","",VLOOKUP(C723,БДМ!$B$3:$K$65536,9)),""))</f>
        <v>1990</v>
      </c>
      <c r="L723" s="16">
        <v>150</v>
      </c>
    </row>
    <row r="724" spans="2:12" ht="18">
      <c r="B724" s="23">
        <v>12</v>
      </c>
      <c r="C724" s="9" t="s">
        <v>779</v>
      </c>
      <c r="D724" s="10" t="str">
        <f>IF($C724="","",IF(C724=VLOOKUP(C724,БДМ!$B$3:$K$65536,1),VLOOKUP(C724,БДМ!$B$3:$K$65536,2),""))</f>
        <v>Матвейчук </v>
      </c>
      <c r="E724" s="10" t="str">
        <f>IF($C724="","",IF(C724=VLOOKUP(C724,БДМ!$B$3:$K$65536,1),VLOOKUP(C724,БДМ!$B$3:$K$65536,3),""))</f>
        <v>Артем</v>
      </c>
      <c r="F724" s="10"/>
      <c r="G724" s="8" t="str">
        <f>IF($C724="","",IF(C724=VLOOKUP(C724,БДМ!$B$3:$K$65536,1),VLOOKUP(C724,БДМ!$B$3:$K$65536,5),""))</f>
        <v>КМС</v>
      </c>
      <c r="H724" s="8" t="str">
        <f>IF($C724="","",IF(C724=VLOOKUP(C724,БДМ!$B$3:$K$65536,1),VLOOKUP(C724,БДМ!$B$3:$K$65536,6),""))</f>
        <v>Украина</v>
      </c>
      <c r="I724" s="23" t="str">
        <f>IF($C724="","",IF(C724=VLOOKUP(C724,БДМ!$B$3:$K$65536,1),VLOOKUP(C724,БДМ!$B$3:$K$65536,7),""))</f>
        <v>Киев</v>
      </c>
      <c r="J724" s="11">
        <f>IF($C724="","",IF(C724=VLOOKUP(C724,БДМ!$B$3:$K$65536,1),IF(VLOOKUP(C724,БДМ!$B$3:$K$65536,8)="","",VLOOKUP(C724,БДМ!$B$3:$K$65536,8)),""))</f>
        <v>30559</v>
      </c>
      <c r="K724" s="12">
        <f>IF($C724="","",IF(C724=VLOOKUP(C724,БДМ!$B$3:$K$65536,1),IF(VLOOKUP(C724,БДМ!$B$3:$K$65536,9)="","",VLOOKUP(C724,БДМ!$B$3:$K$65536,9)),""))</f>
        <v>1983</v>
      </c>
      <c r="L724" s="16">
        <v>150</v>
      </c>
    </row>
    <row r="725" spans="2:12" ht="18">
      <c r="B725" s="23">
        <v>13</v>
      </c>
      <c r="C725" s="9" t="s">
        <v>1164</v>
      </c>
      <c r="D725" s="10" t="str">
        <f>IF($C725="","",IF(C725=VLOOKUP(C725,БДМ!$B$3:$K$65536,1),VLOOKUP(C725,БДМ!$B$3:$K$65536,2),""))</f>
        <v>Жуковский</v>
      </c>
      <c r="E725" s="10" t="str">
        <f>IF($C725="","",IF(C725=VLOOKUP(C725,БДМ!$B$3:$K$65536,1),VLOOKUP(C725,БДМ!$B$3:$K$65536,3),""))</f>
        <v>Егор</v>
      </c>
      <c r="F725" s="10"/>
      <c r="G725" s="8" t="str">
        <f>IF($C725="","",IF(C725=VLOOKUP(C725,БДМ!$B$3:$K$65536,1),VLOOKUP(C725,БДМ!$B$3:$K$65536,5),""))</f>
        <v>МС</v>
      </c>
      <c r="H725" s="8" t="str">
        <f>IF($C725="","",IF(C725=VLOOKUP(C725,БДМ!$B$3:$K$65536,1),VLOOKUP(C725,БДМ!$B$3:$K$65536,6),""))</f>
        <v>Украина</v>
      </c>
      <c r="I725" s="23" t="s">
        <v>772</v>
      </c>
      <c r="J725" s="11">
        <f>IF($C725="","",IF(C725=VLOOKUP(C725,БДМ!$B$3:$K$65536,1),IF(VLOOKUP(C725,БДМ!$B$3:$K$65536,8)="","",VLOOKUP(C725,БДМ!$B$3:$K$65536,8)),""))</f>
        <v>29957</v>
      </c>
      <c r="K725" s="12">
        <f>IF($C725="","",IF(C725=VLOOKUP(C725,БДМ!$B$3:$K$65536,1),IF(VLOOKUP(C725,БДМ!$B$3:$K$65536,9)="","",VLOOKUP(C725,БДМ!$B$3:$K$65536,9)),""))</f>
        <v>1982</v>
      </c>
      <c r="L725" s="16">
        <v>150</v>
      </c>
    </row>
    <row r="726" spans="2:12" ht="18">
      <c r="B726" s="23">
        <v>14</v>
      </c>
      <c r="C726" s="9" t="s">
        <v>1336</v>
      </c>
      <c r="D726" s="10" t="str">
        <f>IF($C726="","",IF(C726=VLOOKUP(C726,БДМ!$B$3:$K$65536,1),VLOOKUP(C726,БДМ!$B$3:$K$65536,2),""))</f>
        <v>Романенко</v>
      </c>
      <c r="E726" s="10" t="str">
        <f>IF($C726="","",IF(C726=VLOOKUP(C726,БДМ!$B$3:$K$65536,1),VLOOKUP(C726,БДМ!$B$3:$K$65536,3),""))</f>
        <v>Михаил</v>
      </c>
      <c r="F726" s="10"/>
      <c r="G726" s="8" t="str">
        <f>IF($C726="","",IF(C726=VLOOKUP(C726,БДМ!$B$3:$K$65536,1),VLOOKUP(C726,БДМ!$B$3:$K$65536,5),""))</f>
        <v>МС</v>
      </c>
      <c r="H726" s="8" t="str">
        <f>IF($C726="","",IF(C726=VLOOKUP(C726,БДМ!$B$3:$K$65536,1),VLOOKUP(C726,БДМ!$B$3:$K$65536,6),""))</f>
        <v>Украина</v>
      </c>
      <c r="I726" s="23" t="str">
        <f>IF($C726="","",IF(C726=VLOOKUP(C726,БДМ!$B$3:$K$65536,1),VLOOKUP(C726,БДМ!$B$3:$K$65536,7),""))</f>
        <v>Черновцы</v>
      </c>
      <c r="J726" s="11">
        <f>IF($C726="","",IF(C726=VLOOKUP(C726,БДМ!$B$3:$K$65536,1),IF(VLOOKUP(C726,БДМ!$B$3:$K$65536,8)="","",VLOOKUP(C726,БДМ!$B$3:$K$65536,8)),""))</f>
        <v>32218</v>
      </c>
      <c r="K726" s="12">
        <f>IF($C726="","",IF(C726=VLOOKUP(C726,БДМ!$B$3:$K$65536,1),IF(VLOOKUP(C726,БДМ!$B$3:$K$65536,9)="","",VLOOKUP(C726,БДМ!$B$3:$K$65536,9)),""))</f>
        <v>1988</v>
      </c>
      <c r="L726" s="16">
        <v>150</v>
      </c>
    </row>
    <row r="727" spans="2:12" ht="18">
      <c r="B727" s="23">
        <v>15</v>
      </c>
      <c r="C727" s="9" t="s">
        <v>1086</v>
      </c>
      <c r="D727" s="10" t="str">
        <f>IF($C727="","",IF(C727=VLOOKUP(C727,БДМ!$B$3:$K$65536,1),VLOOKUP(C727,БДМ!$B$3:$K$65536,2),""))</f>
        <v>Гаджиев</v>
      </c>
      <c r="E727" s="10" t="str">
        <f>IF($C727="","",IF(C727=VLOOKUP(C727,БДМ!$B$3:$K$65536,1),VLOOKUP(C727,БДМ!$B$3:$K$65536,3),""))</f>
        <v>Азер</v>
      </c>
      <c r="F727" s="10"/>
      <c r="G727" s="8" t="str">
        <f>IF($C727="","",IF(C727=VLOOKUP(C727,БДМ!$B$3:$K$65536,1),VLOOKUP(C727,БДМ!$B$3:$K$65536,5),""))</f>
        <v>МС</v>
      </c>
      <c r="H727" s="8" t="str">
        <f>IF($C727="","",IF(C727=VLOOKUP(C727,БДМ!$B$3:$K$65536,1),VLOOKUP(C727,БДМ!$B$3:$K$65536,6),""))</f>
        <v>Азербайджан</v>
      </c>
      <c r="I727" s="23" t="str">
        <f>IF($C727="","",IF(C727=VLOOKUP(C727,БДМ!$B$3:$K$65536,1),VLOOKUP(C727,БДМ!$B$3:$K$65536,7),""))</f>
        <v>Баку</v>
      </c>
      <c r="J727" s="11">
        <f>IF($C727="","",IF(C727=VLOOKUP(C727,БДМ!$B$3:$K$65536,1),IF(VLOOKUP(C727,БДМ!$B$3:$K$65536,8)="","",VLOOKUP(C727,БДМ!$B$3:$K$65536,8)),""))</f>
        <v>28302</v>
      </c>
      <c r="K727" s="12">
        <f>IF($C727="","",IF(C727=VLOOKUP(C727,БДМ!$B$3:$K$65536,1),IF(VLOOKUP(C727,БДМ!$B$3:$K$65536,9)="","",VLOOKUP(C727,БДМ!$B$3:$K$65536,9)),""))</f>
        <v>1977</v>
      </c>
      <c r="L727" s="16">
        <v>150</v>
      </c>
    </row>
    <row r="728" spans="2:12" ht="18">
      <c r="B728" s="23">
        <v>16</v>
      </c>
      <c r="C728" s="9" t="s">
        <v>14</v>
      </c>
      <c r="D728" s="10" t="s">
        <v>1121</v>
      </c>
      <c r="E728" s="10" t="s">
        <v>15</v>
      </c>
      <c r="F728" s="10"/>
      <c r="G728" s="8">
        <f>IF($C728="","",IF(C728=VLOOKUP(C728,БДМ!$B$3:$K$65536,1),VLOOKUP(C728,БДМ!$B$3:$K$65536,5),""))</f>
      </c>
      <c r="H728" s="8" t="s">
        <v>432</v>
      </c>
      <c r="I728" s="23" t="s">
        <v>433</v>
      </c>
      <c r="J728" s="11">
        <v>28683</v>
      </c>
      <c r="K728" s="12">
        <v>1978</v>
      </c>
      <c r="L728" s="16">
        <v>150</v>
      </c>
    </row>
    <row r="729" spans="2:13" ht="18">
      <c r="B729" s="23">
        <v>17</v>
      </c>
      <c r="C729" s="9" t="s">
        <v>1329</v>
      </c>
      <c r="D729" s="10" t="str">
        <f>IF($C729="","",IF(C729=VLOOKUP(C729,БДМ!$B$3:$K$65536,1),VLOOKUP(C729,БДМ!$B$3:$K$65536,2),""))</f>
        <v>Илиопол</v>
      </c>
      <c r="E729" s="10" t="str">
        <f>IF($C729="","",IF(C729=VLOOKUP(C729,БДМ!$B$3:$K$65536,1),VLOOKUP(C729,БДМ!$B$3:$K$65536,3),""))</f>
        <v>Александр</v>
      </c>
      <c r="F729" s="10"/>
      <c r="G729" s="8">
        <f>IF($C729="","",IF(C729=VLOOKUP(C729,БДМ!$B$3:$K$65536,1),VLOOKUP(C729,БДМ!$B$3:$K$65536,5),""))</f>
      </c>
      <c r="H729" s="8" t="str">
        <f>IF($C729="","",IF(C729=VLOOKUP(C729,БДМ!$B$3:$K$65536,1),VLOOKUP(C729,БДМ!$B$3:$K$65536,6),""))</f>
        <v>Германия</v>
      </c>
      <c r="I729" s="23" t="str">
        <f>IF($C729="","",IF(C729=VLOOKUP(C729,БДМ!$B$3:$K$65536,1),VLOOKUP(C729,БДМ!$B$3:$K$65536,7),""))</f>
        <v>Гамбург</v>
      </c>
      <c r="J729" s="11">
        <f>IF($C729="","",IF(C729=VLOOKUP(C729,БДМ!$B$3:$K$65536,1),IF(VLOOKUP(C729,БДМ!$B$3:$K$65536,8)="","",VLOOKUP(C729,БДМ!$B$3:$K$65536,8)),""))</f>
        <v>22462</v>
      </c>
      <c r="K729" s="12">
        <f>IF($C729="","",IF(C729=VLOOKUP(C729,БДМ!$B$3:$K$65536,1),IF(VLOOKUP(C729,БДМ!$B$3:$K$65536,9)="","",VLOOKUP(C729,БДМ!$B$3:$K$65536,9)),""))</f>
        <v>1961</v>
      </c>
      <c r="M729" s="16" t="s">
        <v>1735</v>
      </c>
    </row>
    <row r="730" spans="2:13" ht="18">
      <c r="B730" s="23">
        <v>18</v>
      </c>
      <c r="C730" s="9" t="s">
        <v>1330</v>
      </c>
      <c r="D730" s="10" t="str">
        <f>IF($C730="","",IF(C730=VLOOKUP(C730,БДМ!$B$3:$K$65536,1),VLOOKUP(C730,БДМ!$B$3:$K$65536,2),""))</f>
        <v>Бень</v>
      </c>
      <c r="E730" s="10" t="str">
        <f>IF($C730="","",IF(C730=VLOOKUP(C730,БДМ!$B$3:$K$65536,1),VLOOKUP(C730,БДМ!$B$3:$K$65536,3),""))</f>
        <v>Николай</v>
      </c>
      <c r="F730" s="10"/>
      <c r="G730" s="8">
        <f>IF($C730="","",IF(C730=VLOOKUP(C730,БДМ!$B$3:$K$65536,1),VLOOKUP(C730,БДМ!$B$3:$K$65536,5),""))</f>
      </c>
      <c r="H730" s="8" t="str">
        <f>IF($C730="","",IF(C730=VLOOKUP(C730,БДМ!$B$3:$K$65536,1),VLOOKUP(C730,БДМ!$B$3:$K$65536,6),""))</f>
        <v>Германия</v>
      </c>
      <c r="I730" s="23" t="str">
        <f>IF($C730="","",IF(C730=VLOOKUP(C730,БДМ!$B$3:$K$65536,1),VLOOKUP(C730,БДМ!$B$3:$K$65536,7),""))</f>
        <v>Дортмунд</v>
      </c>
      <c r="J730" s="11">
        <f>IF($C730="","",IF(C730=VLOOKUP(C730,БДМ!$B$3:$K$65536,1),IF(VLOOKUP(C730,БДМ!$B$3:$K$65536,8)="","",VLOOKUP(C730,БДМ!$B$3:$K$65536,8)),""))</f>
        <v>20592</v>
      </c>
      <c r="K730" s="12">
        <f>IF($C730="","",IF(C730=VLOOKUP(C730,БДМ!$B$3:$K$65536,1),IF(VLOOKUP(C730,БДМ!$B$3:$K$65536,9)="","",VLOOKUP(C730,БДМ!$B$3:$K$65536,9)),""))</f>
        <v>1956</v>
      </c>
      <c r="M730" s="16" t="s">
        <v>1735</v>
      </c>
    </row>
    <row r="731" spans="2:12" ht="18">
      <c r="B731" s="23">
        <v>19</v>
      </c>
      <c r="C731" s="9" t="s">
        <v>153</v>
      </c>
      <c r="D731" s="10" t="str">
        <f>IF($C731="","",IF(C731=VLOOKUP(C731,БДМ!$B$3:$K$65536,1),VLOOKUP(C731,БДМ!$B$3:$K$65536,2),""))</f>
        <v>Вайнцвайг</v>
      </c>
      <c r="E731" s="10" t="str">
        <f>IF($C731="","",IF(C731=VLOOKUP(C731,БДМ!$B$3:$K$65536,1),VLOOKUP(C731,БДМ!$B$3:$K$65536,3),""))</f>
        <v>Владимир</v>
      </c>
      <c r="F731" s="10"/>
      <c r="G731" s="8" t="str">
        <f>IF($C731="","",IF(C731=VLOOKUP(C731,БДМ!$B$3:$K$65536,1),VLOOKUP(C731,БДМ!$B$3:$K$65536,5),""))</f>
        <v>МСМК</v>
      </c>
      <c r="H731" s="8" t="str">
        <f>IF($C731="","",IF(C731=VLOOKUP(C731,БДМ!$B$3:$K$65536,1),VLOOKUP(C731,БДМ!$B$3:$K$65536,6),""))</f>
        <v>Россия</v>
      </c>
      <c r="I731" s="23" t="str">
        <f>IF($C731="","",IF(C731=VLOOKUP(C731,БДМ!$B$3:$K$65536,1),VLOOKUP(C731,БДМ!$B$3:$K$65536,7),""))</f>
        <v>Пенза</v>
      </c>
      <c r="J731" s="11">
        <f>IF($C731="","",IF(C731=VLOOKUP(C731,БДМ!$B$3:$K$65536,1),IF(VLOOKUP(C731,БДМ!$B$3:$K$65536,8)="","",VLOOKUP(C731,БДМ!$B$3:$K$65536,8)),""))</f>
        <v>31051</v>
      </c>
      <c r="K731" s="12">
        <f>IF($C731="","",IF(C731=VLOOKUP(C731,БДМ!$B$3:$K$65536,1),IF(VLOOKUP(C731,БДМ!$B$3:$K$65536,9)="","",VLOOKUP(C731,БДМ!$B$3:$K$65536,9)),""))</f>
        <v>1985</v>
      </c>
      <c r="L731" s="16">
        <v>150</v>
      </c>
    </row>
    <row r="732" spans="2:12" ht="18">
      <c r="B732" s="23">
        <v>20</v>
      </c>
      <c r="C732" s="9" t="s">
        <v>1736</v>
      </c>
      <c r="D732" s="10" t="s">
        <v>1573</v>
      </c>
      <c r="E732" s="10" t="s">
        <v>250</v>
      </c>
      <c r="F732" s="10"/>
      <c r="G732" s="8">
        <f>IF($C732="","",IF(C732=VLOOKUP(C732,БДМ!$B$3:$K$65536,1),VLOOKUP(C732,БДМ!$B$3:$K$65536,5),""))</f>
      </c>
      <c r="H732" s="8" t="s">
        <v>82</v>
      </c>
      <c r="I732" s="23" t="s">
        <v>492</v>
      </c>
      <c r="J732" s="11">
        <v>35264</v>
      </c>
      <c r="K732" s="12">
        <v>1996</v>
      </c>
      <c r="L732" s="16">
        <v>150</v>
      </c>
    </row>
    <row r="733" spans="2:12" ht="18">
      <c r="B733" s="23">
        <v>21</v>
      </c>
      <c r="C733" s="9" t="s">
        <v>862</v>
      </c>
      <c r="D733" s="10" t="str">
        <f>IF($C733="","",IF(C733=VLOOKUP(C733,БДМ!$B$3:$K$65536,1),VLOOKUP(C733,БДМ!$B$3:$K$65536,2),""))</f>
        <v>Кражевский</v>
      </c>
      <c r="E733" s="10" t="str">
        <f>IF($C733="","",IF(C733=VLOOKUP(C733,БДМ!$B$3:$K$65536,1),VLOOKUP(C733,БДМ!$B$3:$K$65536,3),""))</f>
        <v>Александр</v>
      </c>
      <c r="F733" s="10"/>
      <c r="G733" s="8" t="str">
        <f>IF($C733="","",IF(C733=VLOOKUP(C733,БДМ!$B$3:$K$65536,1),VLOOKUP(C733,БДМ!$B$3:$K$65536,5),""))</f>
        <v>МС</v>
      </c>
      <c r="H733" s="8" t="str">
        <f>IF($C733="","",IF(C733=VLOOKUP(C733,БДМ!$B$3:$K$65536,1),VLOOKUP(C733,БДМ!$B$3:$K$65536,6),""))</f>
        <v>Молдова</v>
      </c>
      <c r="I733" s="23" t="str">
        <f>IF($C733="","",IF(C733=VLOOKUP(C733,БДМ!$B$3:$K$65536,1),VLOOKUP(C733,БДМ!$B$3:$K$65536,7),""))</f>
        <v>Кишинев</v>
      </c>
      <c r="J733" s="11">
        <f>IF($C733="","",IF(C733=VLOOKUP(C733,БДМ!$B$3:$K$65536,1),IF(VLOOKUP(C733,БДМ!$B$3:$K$65536,8)="","",VLOOKUP(C733,БДМ!$B$3:$K$65536,8)),""))</f>
        <v>27062</v>
      </c>
      <c r="K733" s="12">
        <f>IF($C733="","",IF(C733=VLOOKUP(C733,БДМ!$B$3:$K$65536,1),IF(VLOOKUP(C733,БДМ!$B$3:$K$65536,9)="","",VLOOKUP(C733,БДМ!$B$3:$K$65536,9)),""))</f>
        <v>1974</v>
      </c>
      <c r="L733" s="16">
        <v>150</v>
      </c>
    </row>
    <row r="734" spans="2:12" ht="18">
      <c r="B734" s="23">
        <v>22</v>
      </c>
      <c r="C734" s="9" t="s">
        <v>639</v>
      </c>
      <c r="D734" s="10" t="str">
        <f>IF($C734="","",IF(C734=VLOOKUP(C734,БДМ!$B$3:$K$65536,1),VLOOKUP(C734,БДМ!$B$3:$K$65536,2),""))</f>
        <v>Тэлэмбэц </v>
      </c>
      <c r="E734" s="10" t="str">
        <f>IF($C734="","",IF(C734=VLOOKUP(C734,БДМ!$B$3:$K$65536,1),VLOOKUP(C734,БДМ!$B$3:$K$65536,3),""))</f>
        <v>Гарри</v>
      </c>
      <c r="F734" s="10"/>
      <c r="G734" s="8" t="str">
        <f>IF($C734="","",IF(C734=VLOOKUP(C734,БДМ!$B$3:$K$65536,1),VLOOKUP(C734,БДМ!$B$3:$K$65536,5),""))</f>
        <v>МС</v>
      </c>
      <c r="H734" s="8" t="str">
        <f>IF($C734="","",IF(C734=VLOOKUP(C734,БДМ!$B$3:$K$65536,1),VLOOKUP(C734,БДМ!$B$3:$K$65536,6),""))</f>
        <v>Молдова</v>
      </c>
      <c r="I734" s="23" t="str">
        <f>IF($C734="","",IF(C734=VLOOKUP(C734,БДМ!$B$3:$K$65536,1),VLOOKUP(C734,БДМ!$B$3:$K$65536,7),""))</f>
        <v>Кишинев</v>
      </c>
      <c r="J734" s="11">
        <v>30017</v>
      </c>
      <c r="K734" s="12">
        <v>1982</v>
      </c>
      <c r="L734" s="16">
        <v>150</v>
      </c>
    </row>
    <row r="735" spans="2:12" ht="18">
      <c r="B735" s="23">
        <v>23</v>
      </c>
      <c r="C735" s="9" t="s">
        <v>1737</v>
      </c>
      <c r="D735" s="10" t="s">
        <v>1183</v>
      </c>
      <c r="E735" s="10" t="s">
        <v>89</v>
      </c>
      <c r="F735" s="10"/>
      <c r="G735" s="8" t="s">
        <v>35</v>
      </c>
      <c r="H735" s="8" t="s">
        <v>176</v>
      </c>
      <c r="I735" s="23" t="s">
        <v>177</v>
      </c>
      <c r="J735" s="11">
        <v>35253</v>
      </c>
      <c r="K735" s="12">
        <v>1996</v>
      </c>
      <c r="L735" s="16">
        <v>150</v>
      </c>
    </row>
    <row r="736" spans="2:12" ht="18">
      <c r="B736" s="23">
        <v>24</v>
      </c>
      <c r="C736" s="9" t="s">
        <v>1738</v>
      </c>
      <c r="D736" s="10" t="s">
        <v>1740</v>
      </c>
      <c r="E736" s="10" t="s">
        <v>172</v>
      </c>
      <c r="F736" s="10"/>
      <c r="G736" s="8" t="s">
        <v>35</v>
      </c>
      <c r="H736" s="8" t="s">
        <v>176</v>
      </c>
      <c r="I736" s="23" t="s">
        <v>177</v>
      </c>
      <c r="J736" s="11">
        <v>32762</v>
      </c>
      <c r="K736" s="12">
        <v>1989</v>
      </c>
      <c r="L736" s="16">
        <v>150</v>
      </c>
    </row>
    <row r="737" spans="2:12" ht="18">
      <c r="B737" s="23">
        <v>25</v>
      </c>
      <c r="C737" s="9" t="s">
        <v>1739</v>
      </c>
      <c r="D737" s="10" t="s">
        <v>1741</v>
      </c>
      <c r="E737" s="10" t="s">
        <v>34</v>
      </c>
      <c r="F737" s="10"/>
      <c r="G737" s="8" t="s">
        <v>35</v>
      </c>
      <c r="H737" s="8" t="s">
        <v>176</v>
      </c>
      <c r="I737" s="23" t="s">
        <v>177</v>
      </c>
      <c r="J737" s="11">
        <v>34846</v>
      </c>
      <c r="K737" s="12">
        <v>1995</v>
      </c>
      <c r="L737" s="16">
        <v>150</v>
      </c>
    </row>
    <row r="738" spans="2:12" ht="18">
      <c r="B738" s="23">
        <v>26</v>
      </c>
      <c r="C738" s="24" t="s">
        <v>1297</v>
      </c>
      <c r="D738" s="10" t="str">
        <f>IF($C738="","",IF(C738=VLOOKUP(C738,БДМ!$B$3:$K$65536,1),VLOOKUP(C738,БДМ!$B$3:$K$65536,2),""))</f>
        <v>Визельтер</v>
      </c>
      <c r="E738" s="10" t="str">
        <f>IF($C738="","",IF(C738=VLOOKUP(C738,БДМ!$B$3:$K$65536,1),VLOOKUP(C738,БДМ!$B$3:$K$65536,3),""))</f>
        <v>Вадим</v>
      </c>
      <c r="F738" s="10"/>
      <c r="G738" s="8" t="str">
        <f>IF($C738="","",IF(C738=VLOOKUP(C738,БДМ!$B$3:$K$65536,1),VLOOKUP(C738,БДМ!$B$3:$K$65536,5),""))</f>
        <v>МС</v>
      </c>
      <c r="H738" s="8" t="str">
        <f>IF($C738="","",IF(C738=VLOOKUP(C738,БДМ!$B$3:$K$65536,1),VLOOKUP(C738,БДМ!$B$3:$K$65536,6),""))</f>
        <v>Россия</v>
      </c>
      <c r="I738" s="23" t="str">
        <f>IF($C738="","",IF(C738=VLOOKUP(C738,БДМ!$B$3:$K$65536,1),VLOOKUP(C738,БДМ!$B$3:$K$65536,7),""))</f>
        <v>С.-Петербург</v>
      </c>
      <c r="J738" s="11">
        <f>IF($C738="","",IF(C738=VLOOKUP(C738,БДМ!$B$3:$K$65536,1),IF(VLOOKUP(C738,БДМ!$B$3:$K$65536,8)="","",VLOOKUP(C738,БДМ!$B$3:$K$65536,8)),""))</f>
        <v>32004</v>
      </c>
      <c r="K738" s="12">
        <f>IF($C738="","",IF(C738=VLOOKUP(C738,БДМ!$B$3:$K$65536,1),IF(VLOOKUP(C738,БДМ!$B$3:$K$65536,9)="","",VLOOKUP(C738,БДМ!$B$3:$K$65536,9)),""))</f>
        <v>1987</v>
      </c>
      <c r="L738" s="16">
        <v>150</v>
      </c>
    </row>
    <row r="739" spans="2:12" ht="18">
      <c r="B739" s="8">
        <v>27</v>
      </c>
      <c r="C739" s="9" t="s">
        <v>666</v>
      </c>
      <c r="D739" s="10" t="str">
        <f>IF($C739="","",IF(C739=VLOOKUP(C739,БДМ!$B$3:$K$65536,1),VLOOKUP(C739,БДМ!$B$3:$K$65536,2),""))</f>
        <v>Чепиков </v>
      </c>
      <c r="E739" s="10" t="str">
        <f>IF($C739="","",IF(C739=VLOOKUP(C739,БДМ!$B$3:$K$65536,1),VLOOKUP(C739,БДМ!$B$3:$K$65536,3),""))</f>
        <v>Александр</v>
      </c>
      <c r="F739" s="10"/>
      <c r="G739" s="8" t="str">
        <f>IF($C739="","",IF(C739=VLOOKUP(C739,БДМ!$B$3:$K$65536,1),VLOOKUP(C739,БДМ!$B$3:$K$65536,5),""))</f>
        <v>МС</v>
      </c>
      <c r="H739" s="8" t="str">
        <f>IF($C739="","",IF(C739=VLOOKUP(C739,БДМ!$B$3:$K$65536,1),VLOOKUP(C739,БДМ!$B$3:$K$65536,6),""))</f>
        <v>Россия</v>
      </c>
      <c r="I739" s="23" t="str">
        <f>IF($C739="","",IF(C739=VLOOKUP(C739,БДМ!$B$3:$K$65536,1),VLOOKUP(C739,БДМ!$B$3:$K$65536,7),""))</f>
        <v>Якутск</v>
      </c>
      <c r="J739" s="11">
        <f>IF($C739="","",IF(C739=VLOOKUP(C739,БДМ!$B$3:$K$65536,1),IF(VLOOKUP(C739,БДМ!$B$3:$K$65536,8)="","",VLOOKUP(C739,БДМ!$B$3:$K$65536,8)),""))</f>
        <v>31555</v>
      </c>
      <c r="K739" s="12">
        <f>IF($C739="","",IF(C739=VLOOKUP(C739,БДМ!$B$3:$K$65536,1),IF(VLOOKUP(C739,БДМ!$B$3:$K$65536,9)="","",VLOOKUP(C739,БДМ!$B$3:$K$65536,9)),""))</f>
        <v>1986</v>
      </c>
      <c r="L739" s="16">
        <v>150</v>
      </c>
    </row>
    <row r="740" spans="2:12" ht="18">
      <c r="B740" s="8">
        <v>28</v>
      </c>
      <c r="C740" s="9" t="s">
        <v>520</v>
      </c>
      <c r="D740" s="10" t="str">
        <f>IF($C740="","",IF(C740=VLOOKUP(C740,БДМ!$B$3:$K$65536,1),VLOOKUP(C740,БДМ!$B$3:$K$65536,2),""))</f>
        <v>Петропавловский </v>
      </c>
      <c r="E740" s="10" t="str">
        <f>IF($C740="","",IF(C740=VLOOKUP(C740,БДМ!$B$3:$K$65536,1),VLOOKUP(C740,БДМ!$B$3:$K$65536,3),""))</f>
        <v>Дмитрий</v>
      </c>
      <c r="F740" s="10"/>
      <c r="G740" s="8" t="str">
        <f>IF($C740="","",IF(C740=VLOOKUP(C740,БДМ!$B$3:$K$65536,1),VLOOKUP(C740,БДМ!$B$3:$K$65536,5),""))</f>
        <v>МС</v>
      </c>
      <c r="H740" s="8" t="str">
        <f>IF($C740="","",IF(C740=VLOOKUP(C740,БДМ!$B$3:$K$65536,1),VLOOKUP(C740,БДМ!$B$3:$K$65536,6),""))</f>
        <v>Россия</v>
      </c>
      <c r="I740" s="23" t="s">
        <v>681</v>
      </c>
      <c r="J740" s="11">
        <f>IF($C740="","",IF(C740=VLOOKUP(C740,БДМ!$B$3:$K$65536,1),IF(VLOOKUP(C740,БДМ!$B$3:$K$65536,8)="","",VLOOKUP(C740,БДМ!$B$3:$K$65536,8)),""))</f>
        <v>32813</v>
      </c>
      <c r="K740" s="12">
        <f>IF($C740="","",IF(C740=VLOOKUP(C740,БДМ!$B$3:$K$65536,1),IF(VLOOKUP(C740,БДМ!$B$3:$K$65536,9)="","",VLOOKUP(C740,БДМ!$B$3:$K$65536,9)),""))</f>
        <v>1989</v>
      </c>
      <c r="L740" s="16">
        <v>150</v>
      </c>
    </row>
    <row r="741" spans="2:12" ht="18">
      <c r="B741" s="8">
        <v>29</v>
      </c>
      <c r="C741" s="9" t="s">
        <v>718</v>
      </c>
      <c r="D741" s="10" t="str">
        <f>IF($C741="","",IF(C741=VLOOKUP(C741,БДМ!$B$3:$K$65536,1),VLOOKUP(C741,БДМ!$B$3:$K$65536,2),""))</f>
        <v>Речиц</v>
      </c>
      <c r="E741" s="10" t="str">
        <f>IF($C741="","",IF(C741=VLOOKUP(C741,БДМ!$B$3:$K$65536,1),VLOOKUP(C741,БДМ!$B$3:$K$65536,3),""))</f>
        <v>Олег</v>
      </c>
      <c r="F741" s="10"/>
      <c r="G741" s="8" t="str">
        <f>IF($C741="","",IF(C741=VLOOKUP(C741,БДМ!$B$3:$K$65536,1),VLOOKUP(C741,БДМ!$B$3:$K$65536,5),""))</f>
        <v>МСМК</v>
      </c>
      <c r="H741" s="8" t="str">
        <f>IF($C741="","",IF(C741=VLOOKUP(C741,БДМ!$B$3:$K$65536,1),VLOOKUP(C741,БДМ!$B$3:$K$65536,6),""))</f>
        <v>Беларусь</v>
      </c>
      <c r="I741" s="23" t="str">
        <f>IF($C741="","",IF(C741=VLOOKUP(C741,БДМ!$B$3:$K$65536,1),VLOOKUP(C741,БДМ!$B$3:$K$65536,7),""))</f>
        <v>Пружаны</v>
      </c>
      <c r="J741" s="11">
        <f>IF($C741="","",IF(C741=VLOOKUP(C741,БДМ!$B$3:$K$65536,1),IF(VLOOKUP(C741,БДМ!$B$3:$K$65536,8)="","",VLOOKUP(C741,БДМ!$B$3:$K$65536,8)),""))</f>
        <v>33358</v>
      </c>
      <c r="K741" s="12">
        <f>IF($C741="","",IF(C741=VLOOKUP(C741,БДМ!$B$3:$K$65536,1),IF(VLOOKUP(C741,БДМ!$B$3:$K$65536,9)="","",VLOOKUP(C741,БДМ!$B$3:$K$65536,9)),""))</f>
        <v>1991</v>
      </c>
      <c r="L741" s="16">
        <v>150</v>
      </c>
    </row>
    <row r="742" spans="2:12" ht="18">
      <c r="B742" s="8">
        <v>30</v>
      </c>
      <c r="C742" s="9" t="s">
        <v>214</v>
      </c>
      <c r="D742" s="10" t="str">
        <f>IF($C742="","",IF(C742=VLOOKUP(C742,БДМ!$B$3:$K$65536,1),VLOOKUP(C742,БДМ!$B$3:$K$65536,2),""))</f>
        <v>Глушанин </v>
      </c>
      <c r="E742" s="10" t="str">
        <f>IF($C742="","",IF(C742=VLOOKUP(C742,БДМ!$B$3:$K$65536,1),VLOOKUP(C742,БДМ!$B$3:$K$65536,3),""))</f>
        <v>Андрей</v>
      </c>
      <c r="F742" s="10"/>
      <c r="G742" s="8" t="str">
        <f>IF($C742="","",IF(C742=VLOOKUP(C742,БДМ!$B$3:$K$65536,1),VLOOKUP(C742,БДМ!$B$3:$K$65536,5),""))</f>
        <v>МСМК</v>
      </c>
      <c r="H742" s="8" t="str">
        <f>IF($C742="","",IF(C742=VLOOKUP(C742,БДМ!$B$3:$K$65536,1),VLOOKUP(C742,БДМ!$B$3:$K$65536,6),""))</f>
        <v>Беларусь</v>
      </c>
      <c r="I742" s="23" t="str">
        <f>IF($C742="","",IF(C742=VLOOKUP(C742,БДМ!$B$3:$K$65536,1),VLOOKUP(C742,БДМ!$B$3:$K$65536,7),""))</f>
        <v>Борисов</v>
      </c>
      <c r="J742" s="11">
        <f>IF($C742="","",IF(C742=VLOOKUP(C742,БДМ!$B$3:$K$65536,1),IF(VLOOKUP(C742,БДМ!$B$3:$K$65536,8)="","",VLOOKUP(C742,БДМ!$B$3:$K$65536,8)),""))</f>
        <v>33383</v>
      </c>
      <c r="K742" s="12">
        <f>IF($C742="","",IF(C742=VLOOKUP(C742,БДМ!$B$3:$K$65536,1),IF(VLOOKUP(C742,БДМ!$B$3:$K$65536,9)="","",VLOOKUP(C742,БДМ!$B$3:$K$65536,9)),""))</f>
        <v>1991</v>
      </c>
      <c r="L742" s="16">
        <v>150</v>
      </c>
    </row>
    <row r="743" spans="2:12" ht="18">
      <c r="B743" s="8">
        <v>31</v>
      </c>
      <c r="C743" s="9" t="s">
        <v>907</v>
      </c>
      <c r="D743" s="10" t="str">
        <f>IF($C743="","",IF(C743=VLOOKUP(C743,БДМ!$B$3:$K$65536,1),VLOOKUP(C743,БДМ!$B$3:$K$65536,2),""))</f>
        <v>Чернобровый</v>
      </c>
      <c r="E743" s="10" t="str">
        <f>IF($C743="","",IF(C743=VLOOKUP(C743,БДМ!$B$3:$K$65536,1),VLOOKUP(C743,БДМ!$B$3:$K$65536,3),""))</f>
        <v>Роман</v>
      </c>
      <c r="F743" s="10"/>
      <c r="G743" s="8" t="str">
        <f>IF($C743="","",IF(C743=VLOOKUP(C743,БДМ!$B$3:$K$65536,1),VLOOKUP(C743,БДМ!$B$3:$K$65536,5),""))</f>
        <v>МС</v>
      </c>
      <c r="H743" s="8" t="str">
        <f>IF($C743="","",IF(C743=VLOOKUP(C743,БДМ!$B$3:$K$65536,1),VLOOKUP(C743,БДМ!$B$3:$K$65536,6),""))</f>
        <v>Украина</v>
      </c>
      <c r="I743" s="23" t="str">
        <f>IF($C743="","",IF(C743=VLOOKUP(C743,БДМ!$B$3:$K$65536,1),VLOOKUP(C743,БДМ!$B$3:$K$65536,7),""))</f>
        <v>Одесса</v>
      </c>
      <c r="J743" s="11">
        <f>IF($C743="","",IF(C743=VLOOKUP(C743,БДМ!$B$3:$K$65536,1),IF(VLOOKUP(C743,БДМ!$B$3:$K$65536,8)="","",VLOOKUP(C743,БДМ!$B$3:$K$65536,8)),""))</f>
        <v>30251</v>
      </c>
      <c r="K743" s="12">
        <f>IF($C743="","",IF(C743=VLOOKUP(C743,БДМ!$B$3:$K$65536,1),IF(VLOOKUP(C743,БДМ!$B$3:$K$65536,9)="","",VLOOKUP(C743,БДМ!$B$3:$K$65536,9)),""))</f>
        <v>1982</v>
      </c>
      <c r="L743" s="16">
        <v>150</v>
      </c>
    </row>
    <row r="744" spans="2:12" ht="18">
      <c r="B744" s="8">
        <v>32</v>
      </c>
      <c r="C744" s="9" t="s">
        <v>1742</v>
      </c>
      <c r="D744" s="10" t="s">
        <v>1743</v>
      </c>
      <c r="E744" s="10" t="s">
        <v>89</v>
      </c>
      <c r="F744" s="10"/>
      <c r="G744" s="8">
        <f>IF($C744="","",IF(C744=VLOOKUP(C744,БДМ!$B$3:$K$65536,1),VLOOKUP(C744,БДМ!$B$3:$K$65536,5),""))</f>
      </c>
      <c r="H744" s="8" t="s">
        <v>176</v>
      </c>
      <c r="I744" s="23" t="s">
        <v>177</v>
      </c>
      <c r="J744" s="11">
        <v>32186</v>
      </c>
      <c r="K744" s="12">
        <v>1988</v>
      </c>
      <c r="L744" s="16">
        <v>150</v>
      </c>
    </row>
    <row r="745" spans="2:12" ht="18">
      <c r="B745" s="8">
        <v>33</v>
      </c>
      <c r="C745" s="9" t="s">
        <v>828</v>
      </c>
      <c r="D745" s="10" t="str">
        <f>IF($C745="","",IF(C745=VLOOKUP(C745,БДМ!$B$3:$K$65536,1),VLOOKUP(C745,БДМ!$B$3:$K$65536,2),""))</f>
        <v>Ганин</v>
      </c>
      <c r="E745" s="10" t="str">
        <f>IF($C745="","",IF(C745=VLOOKUP(C745,БДМ!$B$3:$K$65536,1),VLOOKUP(C745,БДМ!$B$3:$K$65536,3),""))</f>
        <v>Андрей</v>
      </c>
      <c r="F745" s="10"/>
      <c r="G745" s="8" t="str">
        <f>IF($C745="","",IF(C745=VLOOKUP(C745,БДМ!$B$3:$K$65536,1),VLOOKUP(C745,БДМ!$B$3:$K$65536,5),""))</f>
        <v>МС</v>
      </c>
      <c r="H745" s="8" t="str">
        <f>IF($C745="","",IF(C745=VLOOKUP(C745,БДМ!$B$3:$K$65536,1),VLOOKUP(C745,БДМ!$B$3:$K$65536,6),""))</f>
        <v>Молдова</v>
      </c>
      <c r="I745" s="23" t="str">
        <f>IF($C745="","",IF(C745=VLOOKUP(C745,БДМ!$B$3:$K$65536,1),VLOOKUP(C745,БДМ!$B$3:$K$65536,7),""))</f>
        <v>Кишинев</v>
      </c>
      <c r="J745" s="11">
        <f>IF($C745="","",IF(C745=VLOOKUP(C745,БДМ!$B$3:$K$65536,1),IF(VLOOKUP(C745,БДМ!$B$3:$K$65536,8)="","",VLOOKUP(C745,БДМ!$B$3:$K$65536,8)),""))</f>
        <v>27452</v>
      </c>
      <c r="K745" s="12">
        <f>IF($C745="","",IF(C745=VLOOKUP(C745,БДМ!$B$3:$K$65536,1),IF(VLOOKUP(C745,БДМ!$B$3:$K$65536,9)="","",VLOOKUP(C745,БДМ!$B$3:$K$65536,9)),""))</f>
        <v>1975</v>
      </c>
      <c r="L745" s="16">
        <v>150</v>
      </c>
    </row>
    <row r="746" spans="2:12" ht="18">
      <c r="B746" s="8">
        <v>34</v>
      </c>
      <c r="C746" s="9" t="s">
        <v>1283</v>
      </c>
      <c r="D746" s="10" t="str">
        <f>IF($C746="","",IF(C746=VLOOKUP(C746,БДМ!$B$3:$K$65536,1),VLOOKUP(C746,БДМ!$B$3:$K$65536,2),""))</f>
        <v>Смирнов</v>
      </c>
      <c r="E746" s="10" t="str">
        <f>IF($C746="","",IF(C746=VLOOKUP(C746,БДМ!$B$3:$K$65536,1),VLOOKUP(C746,БДМ!$B$3:$K$65536,3),""))</f>
        <v>Ярослав</v>
      </c>
      <c r="F746" s="10"/>
      <c r="G746" s="8">
        <f>IF($C746="","",IF(C746=VLOOKUP(C746,БДМ!$B$3:$K$65536,1),VLOOKUP(C746,БДМ!$B$3:$K$65536,5),""))</f>
        <v>1</v>
      </c>
      <c r="H746" s="8" t="str">
        <f>IF($C746="","",IF(C746=VLOOKUP(C746,БДМ!$B$3:$K$65536,1),VLOOKUP(C746,БДМ!$B$3:$K$65536,6),""))</f>
        <v>Россия</v>
      </c>
      <c r="I746" s="23" t="str">
        <f>IF($C746="","",IF(C746=VLOOKUP(C746,БДМ!$B$3:$K$65536,1),VLOOKUP(C746,БДМ!$B$3:$K$65536,7),""))</f>
        <v>С.-Петербург</v>
      </c>
      <c r="J746" s="11">
        <f>IF($C746="","",IF(C746=VLOOKUP(C746,БДМ!$B$3:$K$65536,1),IF(VLOOKUP(C746,БДМ!$B$3:$K$65536,8)="","",VLOOKUP(C746,БДМ!$B$3:$K$65536,8)),""))</f>
        <v>34734</v>
      </c>
      <c r="K746" s="12">
        <f>IF($C746="","",IF(C746=VLOOKUP(C746,БДМ!$B$3:$K$65536,1),IF(VLOOKUP(C746,БДМ!$B$3:$K$65536,9)="","",VLOOKUP(C746,БДМ!$B$3:$K$65536,9)),""))</f>
        <v>1995</v>
      </c>
      <c r="L746" s="16">
        <v>150</v>
      </c>
    </row>
    <row r="747" spans="2:12" ht="18">
      <c r="B747" s="8">
        <v>35</v>
      </c>
      <c r="C747" s="9" t="s">
        <v>694</v>
      </c>
      <c r="D747" s="10" t="str">
        <f>IF($C747="","",IF(C747=VLOOKUP(C747,БДМ!$B$3:$K$65536,1),VLOOKUP(C747,БДМ!$B$3:$K$65536,2),""))</f>
        <v>Шкода</v>
      </c>
      <c r="E747" s="10" t="str">
        <f>IF($C747="","",IF(C747=VLOOKUP(C747,БДМ!$B$3:$K$65536,1),VLOOKUP(C747,БДМ!$B$3:$K$65536,3),""))</f>
        <v>Дмитрий</v>
      </c>
      <c r="F747" s="10"/>
      <c r="G747" s="8">
        <f>IF($C747="","",IF(C747=VLOOKUP(C747,БДМ!$B$3:$K$65536,1),VLOOKUP(C747,БДМ!$B$3:$K$65536,5),""))</f>
        <v>1</v>
      </c>
      <c r="H747" s="8" t="str">
        <f>IF($C747="","",IF(C747=VLOOKUP(C747,БДМ!$B$3:$K$65536,1),VLOOKUP(C747,БДМ!$B$3:$K$65536,6),""))</f>
        <v>Россия</v>
      </c>
      <c r="I747" s="23" t="str">
        <f>IF($C747="","",IF(C747=VLOOKUP(C747,БДМ!$B$3:$K$65536,1),VLOOKUP(C747,БДМ!$B$3:$K$65536,7),""))</f>
        <v>С.-Петербург</v>
      </c>
      <c r="J747" s="11">
        <f>IF($C747="","",IF(C747=VLOOKUP(C747,БДМ!$B$3:$K$65536,1),IF(VLOOKUP(C747,БДМ!$B$3:$K$65536,8)="","",VLOOKUP(C747,БДМ!$B$3:$K$65536,8)),""))</f>
        <v>33577</v>
      </c>
      <c r="K747" s="12">
        <f>IF($C747="","",IF(C747=VLOOKUP(C747,БДМ!$B$3:$K$65536,1),IF(VLOOKUP(C747,БДМ!$B$3:$K$65536,9)="","",VLOOKUP(C747,БДМ!$B$3:$K$65536,9)),""))</f>
        <v>1991</v>
      </c>
      <c r="L747" s="16">
        <v>150</v>
      </c>
    </row>
    <row r="748" spans="2:12" ht="18">
      <c r="B748" s="8">
        <v>36</v>
      </c>
      <c r="C748" s="9" t="s">
        <v>1744</v>
      </c>
      <c r="D748" s="10" t="s">
        <v>4</v>
      </c>
      <c r="E748" s="10" t="s">
        <v>57</v>
      </c>
      <c r="F748" s="10"/>
      <c r="G748" s="8">
        <f>IF($C748="","",IF(C748=VLOOKUP(C748,БДМ!$B$3:$K$65536,1),VLOOKUP(C748,БДМ!$B$3:$K$65536,5),""))</f>
      </c>
      <c r="H748" s="8" t="s">
        <v>176</v>
      </c>
      <c r="I748" s="23" t="s">
        <v>177</v>
      </c>
      <c r="J748" s="11">
        <f>IF($C748="","",IF(C748=VLOOKUP(C748,БДМ!$B$3:$K$65536,1),IF(VLOOKUP(C748,БДМ!$B$3:$K$65536,8)="","",VLOOKUP(C748,БДМ!$B$3:$K$65536,8)),""))</f>
      </c>
      <c r="K748" s="12">
        <f>IF($C748="","",IF(C748=VLOOKUP(C748,БДМ!$B$3:$K$65536,1),IF(VLOOKUP(C748,БДМ!$B$3:$K$65536,9)="","",VLOOKUP(C748,БДМ!$B$3:$K$65536,9)),""))</f>
      </c>
      <c r="L748" s="16">
        <v>150</v>
      </c>
    </row>
    <row r="749" spans="2:12" ht="18">
      <c r="B749" s="8">
        <v>37</v>
      </c>
      <c r="C749" s="9" t="s">
        <v>769</v>
      </c>
      <c r="D749" s="10" t="str">
        <f>IF($C749="","",IF(C749=VLOOKUP(C749,БДМ!$B$3:$K$65536,1),VLOOKUP(C749,БДМ!$B$3:$K$65536,2),""))</f>
        <v>Колижук</v>
      </c>
      <c r="E749" s="10" t="str">
        <f>IF($C749="","",IF(C749=VLOOKUP(C749,БДМ!$B$3:$K$65536,1),VLOOKUP(C749,БДМ!$B$3:$K$65536,3),""))</f>
        <v>Максим</v>
      </c>
      <c r="F749" s="10"/>
      <c r="G749" s="8" t="str">
        <f>IF($C749="","",IF(C749=VLOOKUP(C749,БДМ!$B$3:$K$65536,1),VLOOKUP(C749,БДМ!$B$3:$K$65536,5),""))</f>
        <v>МС</v>
      </c>
      <c r="H749" s="8" t="str">
        <f>IF($C749="","",IF(C749=VLOOKUP(C749,БДМ!$B$3:$K$65536,1),VLOOKUP(C749,БДМ!$B$3:$K$65536,6),""))</f>
        <v>Украина</v>
      </c>
      <c r="I749" s="23" t="str">
        <f>IF($C749="","",IF(C749=VLOOKUP(C749,БДМ!$B$3:$K$65536,1),VLOOKUP(C749,БДМ!$B$3:$K$65536,7),""))</f>
        <v>Хмельницкий</v>
      </c>
      <c r="J749" s="11">
        <f>IF($C749="","",IF(C749=VLOOKUP(C749,БДМ!$B$3:$K$65536,1),IF(VLOOKUP(C749,БДМ!$B$3:$K$65536,8)="","",VLOOKUP(C749,БДМ!$B$3:$K$65536,8)),""))</f>
        <v>30643</v>
      </c>
      <c r="K749" s="12">
        <f>IF($C749="","",IF(C749=VLOOKUP(C749,БДМ!$B$3:$K$65536,1),IF(VLOOKUP(C749,БДМ!$B$3:$K$65536,9)="","",VLOOKUP(C749,БДМ!$B$3:$K$65536,9)),""))</f>
        <v>1983</v>
      </c>
      <c r="L749" s="16">
        <v>150</v>
      </c>
    </row>
    <row r="750" spans="2:12" ht="18">
      <c r="B750" s="8">
        <v>38</v>
      </c>
      <c r="C750" s="9" t="s">
        <v>798</v>
      </c>
      <c r="D750" s="10" t="str">
        <f>IF($C750="","",IF(C750=VLOOKUP(C750,БДМ!$B$3:$K$65536,1),VLOOKUP(C750,БДМ!$B$3:$K$65536,2),""))</f>
        <v>Сухомлин </v>
      </c>
      <c r="E750" s="10" t="str">
        <f>IF($C750="","",IF(C750=VLOOKUP(C750,БДМ!$B$3:$K$65536,1),VLOOKUP(C750,БДМ!$B$3:$K$65536,3),""))</f>
        <v>Максим</v>
      </c>
      <c r="F750" s="10"/>
      <c r="G750" s="8" t="str">
        <f>IF($C750="","",IF(C750=VLOOKUP(C750,БДМ!$B$3:$K$65536,1),VLOOKUP(C750,БДМ!$B$3:$K$65536,5),""))</f>
        <v>КМС</v>
      </c>
      <c r="H750" s="8" t="str">
        <f>IF($C750="","",IF(C750=VLOOKUP(C750,БДМ!$B$3:$K$65536,1),VLOOKUP(C750,БДМ!$B$3:$K$65536,6),""))</f>
        <v>Украина</v>
      </c>
      <c r="I750" s="23" t="str">
        <f>IF($C750="","",IF(C750=VLOOKUP(C750,БДМ!$B$3:$K$65536,1),VLOOKUP(C750,БДМ!$B$3:$K$65536,7),""))</f>
        <v>Киев</v>
      </c>
      <c r="J750" s="11">
        <f>IF($C750="","",IF(C750=VLOOKUP(C750,БДМ!$B$3:$K$65536,1),IF(VLOOKUP(C750,БДМ!$B$3:$K$65536,8)="","",VLOOKUP(C750,БДМ!$B$3:$K$65536,8)),""))</f>
      </c>
      <c r="K750" s="12">
        <f>IF($C750="","",IF(C750=VLOOKUP(C750,БДМ!$B$3:$K$65536,1),IF(VLOOKUP(C750,БДМ!$B$3:$K$65536,9)="","",VLOOKUP(C750,БДМ!$B$3:$K$65536,9)),""))</f>
        <v>1986</v>
      </c>
      <c r="L750" s="16">
        <v>150</v>
      </c>
    </row>
    <row r="751" spans="2:13" ht="18">
      <c r="B751" s="8">
        <v>39</v>
      </c>
      <c r="C751" s="9" t="s">
        <v>1355</v>
      </c>
      <c r="D751" s="10" t="str">
        <f>IF($C751="","",IF(C751=VLOOKUP(C751,БДМ!$B$3:$K$65536,1),VLOOKUP(C751,БДМ!$B$3:$K$65536,2),""))</f>
        <v>Корягин</v>
      </c>
      <c r="E751" s="10" t="str">
        <f>IF($C751="","",IF(C751=VLOOKUP(C751,БДМ!$B$3:$K$65536,1),VLOOKUP(C751,БДМ!$B$3:$K$65536,3),""))</f>
        <v>Вадим</v>
      </c>
      <c r="F751" s="10"/>
      <c r="G751" s="8" t="str">
        <f>IF($C751="","",IF(C751=VLOOKUP(C751,БДМ!$B$3:$K$65536,1),VLOOKUP(C751,БДМ!$B$3:$K$65536,5),""))</f>
        <v>МС</v>
      </c>
      <c r="H751" s="8" t="str">
        <f>IF($C751="","",IF(C751=VLOOKUP(C751,БДМ!$B$3:$K$65536,1),VLOOKUP(C751,БДМ!$B$3:$K$65536,6),""))</f>
        <v>Украина</v>
      </c>
      <c r="I751" s="23" t="str">
        <f>IF($C751="","",IF(C751=VLOOKUP(C751,БДМ!$B$3:$K$65536,1),VLOOKUP(C751,БДМ!$B$3:$K$65536,7),""))</f>
        <v>Киев</v>
      </c>
      <c r="J751" s="11">
        <f>IF($C751="","",IF(C751=VLOOKUP(C751,БДМ!$B$3:$K$65536,1),IF(VLOOKUP(C751,БДМ!$B$3:$K$65536,8)="","",VLOOKUP(C751,БДМ!$B$3:$K$65536,8)),""))</f>
        <v>30495</v>
      </c>
      <c r="K751" s="12">
        <f>IF($C751="","",IF(C751=VLOOKUP(C751,БДМ!$B$3:$K$65536,1),IF(VLOOKUP(C751,БДМ!$B$3:$K$65536,9)="","",VLOOKUP(C751,БДМ!$B$3:$K$65536,9)),""))</f>
        <v>1983</v>
      </c>
      <c r="M751" s="16" t="s">
        <v>1735</v>
      </c>
    </row>
    <row r="752" spans="2:13" ht="18">
      <c r="B752" s="8">
        <v>40</v>
      </c>
      <c r="C752" s="9" t="s">
        <v>514</v>
      </c>
      <c r="D752" s="10" t="str">
        <f>IF($C752="","",IF(C752=VLOOKUP(C752,БДМ!$B$3:$K$65536,1),VLOOKUP(C752,БДМ!$B$3:$K$65536,2),""))</f>
        <v>Петраш</v>
      </c>
      <c r="E752" s="10" t="str">
        <f>IF($C752="","",IF(C752=VLOOKUP(C752,БДМ!$B$3:$K$65536,1),VLOOKUP(C752,БДМ!$B$3:$K$65536,3),""))</f>
        <v>Сергей</v>
      </c>
      <c r="F752" s="10"/>
      <c r="G752" s="8" t="str">
        <f>IF($C752="","",IF(C752=VLOOKUP(C752,БДМ!$B$3:$K$65536,1),VLOOKUP(C752,БДМ!$B$3:$K$65536,5),""))</f>
        <v>МС</v>
      </c>
      <c r="H752" s="8" t="str">
        <f>IF($C752="","",IF(C752=VLOOKUP(C752,БДМ!$B$3:$K$65536,1),VLOOKUP(C752,БДМ!$B$3:$K$65536,6),""))</f>
        <v>Украина</v>
      </c>
      <c r="I752" s="23" t="str">
        <f>IF($C752="","",IF(C752=VLOOKUP(C752,БДМ!$B$3:$K$65536,1),VLOOKUP(C752,БДМ!$B$3:$K$65536,7),""))</f>
        <v>Запорожье</v>
      </c>
      <c r="J752" s="11">
        <f>IF($C752="","",IF(C752=VLOOKUP(C752,БДМ!$B$3:$K$65536,1),IF(VLOOKUP(C752,БДМ!$B$3:$K$65536,8)="","",VLOOKUP(C752,БДМ!$B$3:$K$65536,8)),""))</f>
        <v>28649</v>
      </c>
      <c r="K752" s="12">
        <f>IF($C752="","",IF(C752=VLOOKUP(C752,БДМ!$B$3:$K$65536,1),IF(VLOOKUP(C752,БДМ!$B$3:$K$65536,9)="","",VLOOKUP(C752,БДМ!$B$3:$K$65536,9)),""))</f>
        <v>1978</v>
      </c>
      <c r="M752" s="16" t="s">
        <v>1735</v>
      </c>
    </row>
    <row r="753" spans="2:13" ht="18">
      <c r="B753" s="8">
        <v>41</v>
      </c>
      <c r="C753" s="9" t="s">
        <v>740</v>
      </c>
      <c r="D753" s="10" t="str">
        <f>IF($C753="","",IF(C753=VLOOKUP(C753,БДМ!$B$3:$K$65536,1),VLOOKUP(C753,БДМ!$B$3:$K$65536,2),""))</f>
        <v>Безуглов</v>
      </c>
      <c r="E753" s="10" t="str">
        <f>IF($C753="","",IF(C753=VLOOKUP(C753,БДМ!$B$3:$K$65536,1),VLOOKUP(C753,БДМ!$B$3:$K$65536,3),""))</f>
        <v>Даниил</v>
      </c>
      <c r="F753" s="10"/>
      <c r="G753" s="8">
        <f>IF($C753="","",IF(C753=VLOOKUP(C753,БДМ!$B$3:$K$65536,1),VLOOKUP(C753,БДМ!$B$3:$K$65536,5),""))</f>
        <v>1</v>
      </c>
      <c r="H753" s="8" t="str">
        <f>IF($C753="","",IF(C753=VLOOKUP(C753,БДМ!$B$3:$K$65536,1),VLOOKUP(C753,БДМ!$B$3:$K$65536,6),""))</f>
        <v>Украина</v>
      </c>
      <c r="I753" s="23" t="str">
        <f>IF($C753="","",IF(C753=VLOOKUP(C753,БДМ!$B$3:$K$65536,1),VLOOKUP(C753,БДМ!$B$3:$K$65536,7),""))</f>
        <v>Киев</v>
      </c>
      <c r="J753" s="11">
        <f>IF($C753="","",IF(C753=VLOOKUP(C753,БДМ!$B$3:$K$65536,1),IF(VLOOKUP(C753,БДМ!$B$3:$K$65536,8)="","",VLOOKUP(C753,БДМ!$B$3:$K$65536,8)),""))</f>
        <v>32313</v>
      </c>
      <c r="K753" s="12">
        <f>IF($C753="","",IF(C753=VLOOKUP(C753,БДМ!$B$3:$K$65536,1),IF(VLOOKUP(C753,БДМ!$B$3:$K$65536,9)="","",VLOOKUP(C753,БДМ!$B$3:$K$65536,9)),""))</f>
        <v>1988</v>
      </c>
      <c r="M753" s="16" t="s">
        <v>1735</v>
      </c>
    </row>
    <row r="754" spans="2:12" ht="18">
      <c r="B754" s="8">
        <v>42</v>
      </c>
      <c r="C754" s="9" t="s">
        <v>1745</v>
      </c>
      <c r="D754" s="10" t="s">
        <v>1648</v>
      </c>
      <c r="E754" s="10" t="s">
        <v>169</v>
      </c>
      <c r="F754" s="10"/>
      <c r="G754" s="8">
        <f>IF($C754="","",IF(C754=VLOOKUP(C754,БДМ!$B$3:$K$65536,1),VLOOKUP(C754,БДМ!$B$3:$K$65536,5),""))</f>
      </c>
      <c r="H754" s="8" t="s">
        <v>53</v>
      </c>
      <c r="I754" s="23" t="s">
        <v>122</v>
      </c>
      <c r="J754" s="11">
        <f>IF($C754="","",IF(C754=VLOOKUP(C754,БДМ!$B$3:$K$65536,1),IF(VLOOKUP(C754,БДМ!$B$3:$K$65536,8)="","",VLOOKUP(C754,БДМ!$B$3:$K$65536,8)),""))</f>
      </c>
      <c r="K754" s="12">
        <f>IF($C754="","",IF(C754=VLOOKUP(C754,БДМ!$B$3:$K$65536,1),IF(VLOOKUP(C754,БДМ!$B$3:$K$65536,9)="","",VLOOKUP(C754,БДМ!$B$3:$K$65536,9)),""))</f>
      </c>
      <c r="L754" s="16">
        <v>150</v>
      </c>
    </row>
    <row r="755" spans="2:12" ht="18">
      <c r="B755" s="8">
        <v>43</v>
      </c>
      <c r="C755" s="9" t="s">
        <v>820</v>
      </c>
      <c r="D755" s="10" t="str">
        <f>IF($C755="","",IF(C755=VLOOKUP(C755,БДМ!$B$3:$K$65536,1),VLOOKUP(C755,БДМ!$B$3:$K$65536,2),""))</f>
        <v>Богданов</v>
      </c>
      <c r="E755" s="10" t="str">
        <f>IF($C755="","",IF(C755=VLOOKUP(C755,БДМ!$B$3:$K$65536,1),VLOOKUP(C755,БДМ!$B$3:$K$65536,3),""))</f>
        <v>Сергей</v>
      </c>
      <c r="F755" s="10"/>
      <c r="G755" s="8" t="str">
        <f>IF($C755="","",IF(C755=VLOOKUP(C755,БДМ!$B$3:$K$65536,1),VLOOKUP(C755,БДМ!$B$3:$K$65536,5),""))</f>
        <v>МС</v>
      </c>
      <c r="H755" s="8" t="str">
        <f>IF($C755="","",IF(C755=VLOOKUP(C755,БДМ!$B$3:$K$65536,1),VLOOKUP(C755,БДМ!$B$3:$K$65536,6),""))</f>
        <v>Беларусь</v>
      </c>
      <c r="I755" s="23" t="str">
        <f>IF($C755="","",IF(C755=VLOOKUP(C755,БДМ!$B$3:$K$65536,1),VLOOKUP(C755,БДМ!$B$3:$K$65536,7),""))</f>
        <v>Витебск</v>
      </c>
      <c r="J755" s="11">
        <f>IF($C755="","",IF(C755=VLOOKUP(C755,БДМ!$B$3:$K$65536,1),IF(VLOOKUP(C755,БДМ!$B$3:$K$65536,8)="","",VLOOKUP(C755,БДМ!$B$3:$K$65536,8)),""))</f>
      </c>
      <c r="K755" s="12">
        <f>IF($C755="","",IF(C755=VLOOKUP(C755,БДМ!$B$3:$K$65536,1),IF(VLOOKUP(C755,БДМ!$B$3:$K$65536,9)="","",VLOOKUP(C755,БДМ!$B$3:$K$65536,9)),""))</f>
        <v>1981</v>
      </c>
      <c r="L755" s="16">
        <v>150</v>
      </c>
    </row>
    <row r="756" spans="2:12" ht="18">
      <c r="B756" s="8">
        <v>44</v>
      </c>
      <c r="C756" s="9" t="s">
        <v>870</v>
      </c>
      <c r="D756" s="10" t="str">
        <f>IF($C756="","",IF(C756=VLOOKUP(C756,БДМ!$B$3:$K$65536,1),VLOOKUP(C756,БДМ!$B$3:$K$65536,2),""))</f>
        <v>Маркоцинский</v>
      </c>
      <c r="E756" s="10" t="str">
        <f>IF($C756="","",IF(C756=VLOOKUP(C756,БДМ!$B$3:$K$65536,1),VLOOKUP(C756,БДМ!$B$3:$K$65536,3),""))</f>
        <v>Януш</v>
      </c>
      <c r="F756" s="10"/>
      <c r="G756" s="8" t="str">
        <f>IF($C756="","",IF(C756=VLOOKUP(C756,БДМ!$B$3:$K$65536,1),VLOOKUP(C756,БДМ!$B$3:$K$65536,5),""))</f>
        <v>МС</v>
      </c>
      <c r="H756" s="8" t="str">
        <f>IF($C756="","",IF(C756=VLOOKUP(C756,БДМ!$B$3:$K$65536,1),VLOOKUP(C756,БДМ!$B$3:$K$65536,6),""))</f>
        <v>Беларусь</v>
      </c>
      <c r="I756" s="23" t="str">
        <f>IF($C756="","",IF(C756=VLOOKUP(C756,БДМ!$B$3:$K$65536,1),VLOOKUP(C756,БДМ!$B$3:$K$65536,7),""))</f>
        <v>Баранович</v>
      </c>
      <c r="J756" s="11">
        <f>IF($C756="","",IF(C756=VLOOKUP(C756,БДМ!$B$3:$K$65536,1),IF(VLOOKUP(C756,БДМ!$B$3:$K$65536,8)="","",VLOOKUP(C756,БДМ!$B$3:$K$65536,8)),""))</f>
        <v>27933</v>
      </c>
      <c r="K756" s="12">
        <f>IF($C756="","",IF(C756=VLOOKUP(C756,БДМ!$B$3:$K$65536,1),IF(VLOOKUP(C756,БДМ!$B$3:$K$65536,9)="","",VLOOKUP(C756,БДМ!$B$3:$K$65536,9)),""))</f>
        <v>1976</v>
      </c>
      <c r="L756" s="16">
        <v>150</v>
      </c>
    </row>
    <row r="757" spans="2:12" ht="18">
      <c r="B757" s="8">
        <v>45</v>
      </c>
      <c r="C757" s="9" t="s">
        <v>231</v>
      </c>
      <c r="D757" s="10" t="str">
        <f>IF($C757="","",IF(C757=VLOOKUP(C757,БДМ!$B$3:$K$65536,1),VLOOKUP(C757,БДМ!$B$3:$K$65536,2),""))</f>
        <v>Григорьев</v>
      </c>
      <c r="E757" s="10" t="str">
        <f>IF($C757="","",IF(C757=VLOOKUP(C757,БДМ!$B$3:$K$65536,1),VLOOKUP(C757,БДМ!$B$3:$K$65536,3),""))</f>
        <v>Ян</v>
      </c>
      <c r="F757" s="10"/>
      <c r="G757" s="8" t="str">
        <f>IF($C757="","",IF(C757=VLOOKUP(C757,БДМ!$B$3:$K$65536,1),VLOOKUP(C757,БДМ!$B$3:$K$65536,5),""))</f>
        <v>МС</v>
      </c>
      <c r="H757" s="8" t="str">
        <f>IF($C757="","",IF(C757=VLOOKUP(C757,БДМ!$B$3:$K$65536,1),VLOOKUP(C757,БДМ!$B$3:$K$65536,6),""))</f>
        <v>Беларусь</v>
      </c>
      <c r="I757" s="23" t="str">
        <f>IF($C757="","",IF(C757=VLOOKUP(C757,БДМ!$B$3:$K$65536,1),VLOOKUP(C757,БДМ!$B$3:$K$65536,7),""))</f>
        <v>Гомель</v>
      </c>
      <c r="J757" s="11">
        <f>IF($C757="","",IF(C757=VLOOKUP(C757,БДМ!$B$3:$K$65536,1),IF(VLOOKUP(C757,БДМ!$B$3:$K$65536,8)="","",VLOOKUP(C757,БДМ!$B$3:$K$65536,8)),""))</f>
        <v>33718</v>
      </c>
      <c r="K757" s="12">
        <f>IF($C757="","",IF(C757=VLOOKUP(C757,БДМ!$B$3:$K$65536,1),IF(VLOOKUP(C757,БДМ!$B$3:$K$65536,9)="","",VLOOKUP(C757,БДМ!$B$3:$K$65536,9)),""))</f>
        <v>1992</v>
      </c>
      <c r="L757" s="16">
        <v>150</v>
      </c>
    </row>
    <row r="758" spans="2:12" ht="18">
      <c r="B758" s="8">
        <v>46</v>
      </c>
      <c r="C758" s="9" t="s">
        <v>1082</v>
      </c>
      <c r="D758" s="10" t="str">
        <f>IF($C758="","",IF(C758=VLOOKUP(C758,БДМ!$B$3:$K$65536,1),VLOOKUP(C758,БДМ!$B$3:$K$65536,2),""))</f>
        <v>Салтовский</v>
      </c>
      <c r="E758" s="10" t="str">
        <f>IF($C758="","",IF(C758=VLOOKUP(C758,БДМ!$B$3:$K$65536,1),VLOOKUP(C758,БДМ!$B$3:$K$65536,3),""))</f>
        <v>Евгений</v>
      </c>
      <c r="F758" s="10"/>
      <c r="G758" s="8" t="str">
        <f>IF($C758="","",IF(C758=VLOOKUP(C758,БДМ!$B$3:$K$65536,1),VLOOKUP(C758,БДМ!$B$3:$K$65536,5),""))</f>
        <v>КМС</v>
      </c>
      <c r="H758" s="8" t="str">
        <f>IF($C758="","",IF(C758=VLOOKUP(C758,БДМ!$B$3:$K$65536,1),VLOOKUP(C758,БДМ!$B$3:$K$65536,6),""))</f>
        <v>Беларусь</v>
      </c>
      <c r="I758" s="23" t="str">
        <f>IF($C758="","",IF(C758=VLOOKUP(C758,БДМ!$B$3:$K$65536,1),VLOOKUP(C758,БДМ!$B$3:$K$65536,7),""))</f>
        <v>Минск</v>
      </c>
      <c r="J758" s="11">
        <f>IF($C758="","",IF(C758=VLOOKUP(C758,БДМ!$B$3:$K$65536,1),IF(VLOOKUP(C758,БДМ!$B$3:$K$65536,8)="","",VLOOKUP(C758,БДМ!$B$3:$K$65536,8)),""))</f>
        <v>34572</v>
      </c>
      <c r="K758" s="12">
        <f>IF($C758="","",IF(C758=VLOOKUP(C758,БДМ!$B$3:$K$65536,1),IF(VLOOKUP(C758,БДМ!$B$3:$K$65536,9)="","",VLOOKUP(C758,БДМ!$B$3:$K$65536,9)),""))</f>
        <v>1994</v>
      </c>
      <c r="L758" s="16">
        <v>150</v>
      </c>
    </row>
    <row r="759" spans="2:12" ht="18">
      <c r="B759" s="8">
        <v>47</v>
      </c>
      <c r="C759" s="9" t="s">
        <v>388</v>
      </c>
      <c r="D759" s="10" t="str">
        <f>IF($C759="","",IF(C759=VLOOKUP(C759,БДМ!$B$3:$K$65536,1),VLOOKUP(C759,БДМ!$B$3:$K$65536,2),""))</f>
        <v>Курта </v>
      </c>
      <c r="E759" s="10" t="str">
        <f>IF($C759="","",IF(C759=VLOOKUP(C759,БДМ!$B$3:$K$65536,1),VLOOKUP(C759,БДМ!$B$3:$K$65536,3),""))</f>
        <v>Евгений</v>
      </c>
      <c r="F759" s="10"/>
      <c r="G759" s="8" t="str">
        <f>IF($C759="","",IF(C759=VLOOKUP(C759,БДМ!$B$3:$K$65536,1),VLOOKUP(C759,БДМ!$B$3:$K$65536,5),""))</f>
        <v>МСМК</v>
      </c>
      <c r="H759" s="8" t="str">
        <f>IF($C759="","",IF(C759=VLOOKUP(C759,БДМ!$B$3:$K$65536,1),VLOOKUP(C759,БДМ!$B$3:$K$65536,6),""))</f>
        <v>Беларусь</v>
      </c>
      <c r="I759" s="23" t="str">
        <f>IF($C759="","",IF(C759=VLOOKUP(C759,БДМ!$B$3:$K$65536,1),VLOOKUP(C759,БДМ!$B$3:$K$65536,7),""))</f>
        <v>Борисов</v>
      </c>
      <c r="J759" s="11">
        <f>IF($C759="","",IF(C759=VLOOKUP(C759,БДМ!$B$3:$K$65536,1),IF(VLOOKUP(C759,БДМ!$B$3:$K$65536,8)="","",VLOOKUP(C759,БДМ!$B$3:$K$65536,8)),""))</f>
        <v>32310</v>
      </c>
      <c r="K759" s="12">
        <f>IF($C759="","",IF(C759=VLOOKUP(C759,БДМ!$B$3:$K$65536,1),IF(VLOOKUP(C759,БДМ!$B$3:$K$65536,9)="","",VLOOKUP(C759,БДМ!$B$3:$K$65536,9)),""))</f>
        <v>1988</v>
      </c>
      <c r="L759" s="16">
        <v>150</v>
      </c>
    </row>
    <row r="760" spans="2:12" ht="18">
      <c r="B760" s="8">
        <v>48</v>
      </c>
      <c r="C760" s="9" t="s">
        <v>363</v>
      </c>
      <c r="D760" s="10" t="str">
        <f>IF($C760="","",IF(C760=VLOOKUP(C760,БДМ!$B$3:$K$65536,1),VLOOKUP(C760,БДМ!$B$3:$K$65536,2),""))</f>
        <v>Костюковец </v>
      </c>
      <c r="E760" s="10" t="str">
        <f>IF($C760="","",IF(C760=VLOOKUP(C760,БДМ!$B$3:$K$65536,1),VLOOKUP(C760,БДМ!$B$3:$K$65536,3),""))</f>
        <v>Александр</v>
      </c>
      <c r="F760" s="10"/>
      <c r="G760" s="8" t="str">
        <f>IF($C760="","",IF(C760=VLOOKUP(C760,БДМ!$B$3:$K$65536,1),VLOOKUP(C760,БДМ!$B$3:$K$65536,5),""))</f>
        <v>МС</v>
      </c>
      <c r="H760" s="8" t="str">
        <f>IF($C760="","",IF(C760=VLOOKUP(C760,БДМ!$B$3:$K$65536,1),VLOOKUP(C760,БДМ!$B$3:$K$65536,6),""))</f>
        <v>Беларусь</v>
      </c>
      <c r="I760" s="23" t="str">
        <f>IF($C760="","",IF(C760=VLOOKUP(C760,БДМ!$B$3:$K$65536,1),VLOOKUP(C760,БДМ!$B$3:$K$65536,7),""))</f>
        <v>Минск</v>
      </c>
      <c r="J760" s="11">
        <f>IF($C760="","",IF(C760=VLOOKUP(C760,БДМ!$B$3:$K$65536,1),IF(VLOOKUP(C760,БДМ!$B$3:$K$65536,8)="","",VLOOKUP(C760,БДМ!$B$3:$K$65536,8)),""))</f>
        <v>31543</v>
      </c>
      <c r="K760" s="12">
        <f>IF($C760="","",IF(C760=VLOOKUP(C760,БДМ!$B$3:$K$65536,1),IF(VLOOKUP(C760,БДМ!$B$3:$K$65536,9)="","",VLOOKUP(C760,БДМ!$B$3:$K$65536,9)),""))</f>
        <v>1986</v>
      </c>
      <c r="L760" s="16">
        <v>150</v>
      </c>
    </row>
    <row r="761" spans="2:12" ht="18">
      <c r="B761" s="8">
        <v>49</v>
      </c>
      <c r="C761" s="9" t="s">
        <v>116</v>
      </c>
      <c r="D761" s="10" t="str">
        <f>IF($C761="","",IF(C761=VLOOKUP(C761,БДМ!$B$3:$K$65536,1),VLOOKUP(C761,БДМ!$B$3:$K$65536,2),""))</f>
        <v>Белоглазов </v>
      </c>
      <c r="E761" s="10" t="str">
        <f>IF($C761="","",IF(C761=VLOOKUP(C761,БДМ!$B$3:$K$65536,1),VLOOKUP(C761,БДМ!$B$3:$K$65536,3),""))</f>
        <v>Вадим</v>
      </c>
      <c r="F761" s="10"/>
      <c r="G761" s="8" t="str">
        <f>IF($C761="","",IF(C761=VLOOKUP(C761,БДМ!$B$3:$K$65536,1),VLOOKUP(C761,БДМ!$B$3:$K$65536,5),""))</f>
        <v>МС</v>
      </c>
      <c r="H761" s="8" t="str">
        <f>IF($C761="","",IF(C761=VLOOKUP(C761,БДМ!$B$3:$K$65536,1),VLOOKUP(C761,БДМ!$B$3:$K$65536,6),""))</f>
        <v>Россия</v>
      </c>
      <c r="I761" s="23" t="str">
        <f>IF($C761="","",IF(C761=VLOOKUP(C761,БДМ!$B$3:$K$65536,1),VLOOKUP(C761,БДМ!$B$3:$K$65536,7),""))</f>
        <v>Калининград</v>
      </c>
      <c r="J761" s="11">
        <f>IF($C761="","",IF(C761=VLOOKUP(C761,БДМ!$B$3:$K$65536,1),IF(VLOOKUP(C761,БДМ!$B$3:$K$65536,8)="","",VLOOKUP(C761,БДМ!$B$3:$K$65536,8)),""))</f>
        <v>33487</v>
      </c>
      <c r="K761" s="12">
        <f>IF($C761="","",IF(C761=VLOOKUP(C761,БДМ!$B$3:$K$65536,1),IF(VLOOKUP(C761,БДМ!$B$3:$K$65536,9)="","",VLOOKUP(C761,БДМ!$B$3:$K$65536,9)),""))</f>
        <v>1991</v>
      </c>
      <c r="L761" s="16">
        <v>150</v>
      </c>
    </row>
    <row r="762" spans="2:12" ht="18">
      <c r="B762" s="8">
        <v>50</v>
      </c>
      <c r="C762" s="9" t="s">
        <v>0</v>
      </c>
      <c r="D762" s="10" t="s">
        <v>5</v>
      </c>
      <c r="E762" s="10" t="s">
        <v>1345</v>
      </c>
      <c r="F762" s="10"/>
      <c r="G762" s="8">
        <f>IF($C762="","",IF(C762=VLOOKUP(C762,БДМ!$B$3:$K$65536,1),VLOOKUP(C762,БДМ!$B$3:$K$65536,5),""))</f>
      </c>
      <c r="H762" s="8" t="s">
        <v>98</v>
      </c>
      <c r="I762" s="23" t="s">
        <v>343</v>
      </c>
      <c r="J762" s="11">
        <f>IF($C762="","",IF(C762=VLOOKUP(C762,БДМ!$B$3:$K$65536,1),IF(VLOOKUP(C762,БДМ!$B$3:$K$65536,8)="","",VLOOKUP(C762,БДМ!$B$3:$K$65536,8)),""))</f>
      </c>
      <c r="K762" s="12">
        <f>IF($C762="","",IF(C762=VLOOKUP(C762,БДМ!$B$3:$K$65536,1),IF(VLOOKUP(C762,БДМ!$B$3:$K$65536,9)="","",VLOOKUP(C762,БДМ!$B$3:$K$65536,9)),""))</f>
      </c>
      <c r="L762" s="16">
        <v>150</v>
      </c>
    </row>
    <row r="763" spans="2:12" ht="18">
      <c r="B763" s="8">
        <v>51</v>
      </c>
      <c r="C763" s="9" t="s">
        <v>1372</v>
      </c>
      <c r="D763" s="10" t="str">
        <f>IF($C763="","",IF(C763=VLOOKUP(C763,БДМ!$B$3:$K$65536,1),VLOOKUP(C763,БДМ!$B$3:$K$65536,2),""))</f>
        <v>Дементей</v>
      </c>
      <c r="E763" s="10" t="str">
        <f>IF($C763="","",IF(C763=VLOOKUP(C763,БДМ!$B$3:$K$65536,1),VLOOKUP(C763,БДМ!$B$3:$K$65536,3),""))</f>
        <v>Евгений</v>
      </c>
      <c r="F763" s="10"/>
      <c r="G763" s="8">
        <f>IF($C763="","",IF(C763=VLOOKUP(C763,БДМ!$B$3:$K$65536,1),VLOOKUP(C763,БДМ!$B$3:$K$65536,5),""))</f>
        <v>0</v>
      </c>
      <c r="H763" s="8" t="str">
        <f>IF($C763="","",IF(C763=VLOOKUP(C763,БДМ!$B$3:$K$65536,1),VLOOKUP(C763,БДМ!$B$3:$K$65536,6),""))</f>
        <v>Беларусь</v>
      </c>
      <c r="I763" s="23" t="str">
        <f>IF($C763="","",IF(C763=VLOOKUP(C763,БДМ!$B$3:$K$65536,1),VLOOKUP(C763,БДМ!$B$3:$K$65536,7),""))</f>
        <v>Минск</v>
      </c>
      <c r="J763" s="11">
        <f>IF($C763="","",IF(C763=VLOOKUP(C763,БДМ!$B$3:$K$65536,1),IF(VLOOKUP(C763,БДМ!$B$3:$K$65536,8)="","",VLOOKUP(C763,БДМ!$B$3:$K$65536,8)),""))</f>
        <v>34111</v>
      </c>
      <c r="K763" s="12">
        <f>IF($C763="","",IF(C763=VLOOKUP(C763,БДМ!$B$3:$K$65536,1),IF(VLOOKUP(C763,БДМ!$B$3:$K$65536,9)="","",VLOOKUP(C763,БДМ!$B$3:$K$65536,9)),""))</f>
        <v>1993</v>
      </c>
      <c r="L763" s="16">
        <v>150</v>
      </c>
    </row>
    <row r="764" spans="2:12" ht="18">
      <c r="B764" s="8">
        <v>52</v>
      </c>
      <c r="C764" s="9" t="s">
        <v>506</v>
      </c>
      <c r="D764" s="10" t="str">
        <f>IF($C764="","",IF(C764=VLOOKUP(C764,БДМ!$B$3:$K$65536,1),VLOOKUP(C764,БДМ!$B$3:$K$65536,2),""))</f>
        <v>Паламарь</v>
      </c>
      <c r="E764" s="10" t="str">
        <f>IF($C764="","",IF(C764=VLOOKUP(C764,БДМ!$B$3:$K$65536,1),VLOOKUP(C764,БДМ!$B$3:$K$65536,3),""))</f>
        <v>Евгений</v>
      </c>
      <c r="F764" s="10"/>
      <c r="G764" s="8" t="str">
        <f>IF($C764="","",IF(C764=VLOOKUP(C764,БДМ!$B$3:$K$65536,1),VLOOKUP(C764,БДМ!$B$3:$K$65536,5),""))</f>
        <v>МС</v>
      </c>
      <c r="H764" s="8" t="str">
        <f>IF($C764="","",IF(C764=VLOOKUP(C764,БДМ!$B$3:$K$65536,1),VLOOKUP(C764,БДМ!$B$3:$K$65536,6),""))</f>
        <v>Украина</v>
      </c>
      <c r="I764" s="23" t="str">
        <f>IF($C764="","",IF(C764=VLOOKUP(C764,БДМ!$B$3:$K$65536,1),VLOOKUP(C764,БДМ!$B$3:$K$65536,7),""))</f>
        <v>Харьков</v>
      </c>
      <c r="J764" s="11">
        <f>IF($C764="","",IF(C764=VLOOKUP(C764,БДМ!$B$3:$K$65536,1),IF(VLOOKUP(C764,БДМ!$B$3:$K$65536,8)="","",VLOOKUP(C764,БДМ!$B$3:$K$65536,8)),""))</f>
        <v>30299</v>
      </c>
      <c r="K764" s="12">
        <f>IF($C764="","",IF(C764=VLOOKUP(C764,БДМ!$B$3:$K$65536,1),IF(VLOOKUP(C764,БДМ!$B$3:$K$65536,9)="","",VLOOKUP(C764,БДМ!$B$3:$K$65536,9)),""))</f>
        <v>1982</v>
      </c>
      <c r="L764" s="16">
        <v>150</v>
      </c>
    </row>
    <row r="765" spans="2:12" ht="18">
      <c r="B765" s="8">
        <v>53</v>
      </c>
      <c r="C765" s="9" t="s">
        <v>1701</v>
      </c>
      <c r="D765" s="10" t="str">
        <f>IF($C765="","",IF(C765=VLOOKUP(C765,БДМ!$B$3:$K$65536,1),VLOOKUP(C765,БДМ!$B$3:$K$65536,2),""))</f>
        <v>Кнышук</v>
      </c>
      <c r="E765" s="10" t="str">
        <f>IF($C765="","",IF(C765=VLOOKUP(C765,БДМ!$B$3:$K$65536,1),VLOOKUP(C765,БДМ!$B$3:$K$65536,3),""))</f>
        <v>Артур</v>
      </c>
      <c r="F765" s="10"/>
      <c r="G765" s="8" t="str">
        <f>IF($C765="","",IF(C765=VLOOKUP(C765,БДМ!$B$3:$K$65536,1),VLOOKUP(C765,БДМ!$B$3:$K$65536,5),""))</f>
        <v>КМС</v>
      </c>
      <c r="H765" s="8" t="str">
        <f>IF($C765="","",IF(C765=VLOOKUP(C765,БДМ!$B$3:$K$65536,1),VLOOKUP(C765,БДМ!$B$3:$K$65536,6),""))</f>
        <v>Украина</v>
      </c>
      <c r="I765" s="23" t="str">
        <f>IF($C765="","",IF(C765=VLOOKUP(C765,БДМ!$B$3:$K$65536,1),VLOOKUP(C765,БДМ!$B$3:$K$65536,7),""))</f>
        <v>Харьков</v>
      </c>
      <c r="J765" s="11">
        <f>IF($C765="","",IF(C765=VLOOKUP(C765,БДМ!$B$3:$K$65536,1),IF(VLOOKUP(C765,БДМ!$B$3:$K$65536,8)="","",VLOOKUP(C765,БДМ!$B$3:$K$65536,8)),""))</f>
        <v>33355</v>
      </c>
      <c r="K765" s="12">
        <f>IF($C765="","",IF(C765=VLOOKUP(C765,БДМ!$B$3:$K$65536,1),IF(VLOOKUP(C765,БДМ!$B$3:$K$65536,9)="","",VLOOKUP(C765,БДМ!$B$3:$K$65536,9)),""))</f>
        <v>1991</v>
      </c>
      <c r="L765" s="16">
        <v>150</v>
      </c>
    </row>
    <row r="766" spans="2:12" ht="18">
      <c r="B766" s="8">
        <v>54</v>
      </c>
      <c r="C766" s="9" t="s">
        <v>773</v>
      </c>
      <c r="D766" s="10" t="str">
        <f>IF($C766="","",IF(C766=VLOOKUP(C766,БДМ!$B$3:$K$65536,1),VLOOKUP(C766,БДМ!$B$3:$K$65536,2),""))</f>
        <v>Кулик </v>
      </c>
      <c r="E766" s="10" t="str">
        <f>IF($C766="","",IF(C766=VLOOKUP(C766,БДМ!$B$3:$K$65536,1),VLOOKUP(C766,БДМ!$B$3:$K$65536,3),""))</f>
        <v>Константин</v>
      </c>
      <c r="F766" s="10"/>
      <c r="G766" s="8" t="str">
        <f>IF($C766="","",IF(C766=VLOOKUP(C766,БДМ!$B$3:$K$65536,1),VLOOKUP(C766,БДМ!$B$3:$K$65536,5),""))</f>
        <v>МС</v>
      </c>
      <c r="H766" s="8" t="str">
        <f>IF($C766="","",IF(C766=VLOOKUP(C766,БДМ!$B$3:$K$65536,1),VLOOKUP(C766,БДМ!$B$3:$K$65536,6),""))</f>
        <v>Украина</v>
      </c>
      <c r="I766" s="23" t="str">
        <f>IF($C766="","",IF(C766=VLOOKUP(C766,БДМ!$B$3:$K$65536,1),VLOOKUP(C766,БДМ!$B$3:$K$65536,7),""))</f>
        <v>Днепропетровск</v>
      </c>
      <c r="J766" s="11">
        <f>IF($C766="","",IF(C766=VLOOKUP(C766,БДМ!$B$3:$K$65536,1),IF(VLOOKUP(C766,БДМ!$B$3:$K$65536,8)="","",VLOOKUP(C766,БДМ!$B$3:$K$65536,8)),""))</f>
        <v>32235</v>
      </c>
      <c r="K766" s="12">
        <f>IF($C766="","",IF(C766=VLOOKUP(C766,БДМ!$B$3:$K$65536,1),IF(VLOOKUP(C766,БДМ!$B$3:$K$65536,9)="","",VLOOKUP(C766,БДМ!$B$3:$K$65536,9)),""))</f>
        <v>1988</v>
      </c>
      <c r="L766" s="16">
        <v>150</v>
      </c>
    </row>
    <row r="767" spans="2:12" ht="18">
      <c r="B767" s="8">
        <v>55</v>
      </c>
      <c r="C767" s="9" t="s">
        <v>800</v>
      </c>
      <c r="D767" s="10" t="str">
        <f>IF($C767="","",IF(C767=VLOOKUP(C767,БДМ!$B$3:$K$65536,1),VLOOKUP(C767,БДМ!$B$3:$K$65536,2),""))</f>
        <v>Талов </v>
      </c>
      <c r="E767" s="10" t="str">
        <f>IF($C767="","",IF(C767=VLOOKUP(C767,БДМ!$B$3:$K$65536,1),VLOOKUP(C767,БДМ!$B$3:$K$65536,3),""))</f>
        <v>Евгений</v>
      </c>
      <c r="F767" s="10"/>
      <c r="G767" s="8" t="str">
        <f>IF($C767="","",IF(C767=VLOOKUP(C767,БДМ!$B$3:$K$65536,1),VLOOKUP(C767,БДМ!$B$3:$K$65536,5),""))</f>
        <v>МС</v>
      </c>
      <c r="H767" s="8" t="str">
        <f>IF($C767="","",IF(C767=VLOOKUP(C767,БДМ!$B$3:$K$65536,1),VLOOKUP(C767,БДМ!$B$3:$K$65536,6),""))</f>
        <v>Украина</v>
      </c>
      <c r="I767" s="23" t="str">
        <f>IF($C767="","",IF(C767=VLOOKUP(C767,БДМ!$B$3:$K$65536,1),VLOOKUP(C767,БДМ!$B$3:$K$65536,7),""))</f>
        <v>Днепропетровск</v>
      </c>
      <c r="J767" s="11">
        <f>IF($C767="","",IF(C767=VLOOKUP(C767,БДМ!$B$3:$K$65536,1),IF(VLOOKUP(C767,БДМ!$B$3:$K$65536,8)="","",VLOOKUP(C767,БДМ!$B$3:$K$65536,8)),""))</f>
        <v>32491</v>
      </c>
      <c r="K767" s="12">
        <f>IF($C767="","",IF(C767=VLOOKUP(C767,БДМ!$B$3:$K$65536,1),IF(VLOOKUP(C767,БДМ!$B$3:$K$65536,9)="","",VLOOKUP(C767,БДМ!$B$3:$K$65536,9)),""))</f>
        <v>1988</v>
      </c>
      <c r="L767" s="16">
        <v>150</v>
      </c>
    </row>
    <row r="768" spans="2:12" ht="18">
      <c r="B768" s="8">
        <v>56</v>
      </c>
      <c r="C768" s="9" t="s">
        <v>1611</v>
      </c>
      <c r="D768" s="10" t="str">
        <f>IF($C768="","",IF(C768=VLOOKUP(C768,БДМ!$B$3:$K$65536,1),VLOOKUP(C768,БДМ!$B$3:$K$65536,2),""))</f>
        <v>Пивченко</v>
      </c>
      <c r="E768" s="10" t="str">
        <f>IF($C768="","",IF(C768=VLOOKUP(C768,БДМ!$B$3:$K$65536,1),VLOOKUP(C768,БДМ!$B$3:$K$65536,3),""))</f>
        <v>Артур</v>
      </c>
      <c r="F768" s="10"/>
      <c r="G768" s="8" t="str">
        <f>IF($C768="","",IF(C768=VLOOKUP(C768,БДМ!$B$3:$K$65536,1),VLOOKUP(C768,БДМ!$B$3:$K$65536,5),""))</f>
        <v>КМС</v>
      </c>
      <c r="H768" s="8" t="str">
        <f>IF($C768="","",IF(C768=VLOOKUP(C768,БДМ!$B$3:$K$65536,1),VLOOKUP(C768,БДМ!$B$3:$K$65536,6),""))</f>
        <v>Украина</v>
      </c>
      <c r="I768" s="23" t="str">
        <f>IF($C768="","",IF(C768=VLOOKUP(C768,БДМ!$B$3:$K$65536,1),VLOOKUP(C768,БДМ!$B$3:$K$65536,7),""))</f>
        <v>Запорожье</v>
      </c>
      <c r="J768" s="11">
        <f>IF($C768="","",IF(C768=VLOOKUP(C768,БДМ!$B$3:$K$65536,1),IF(VLOOKUP(C768,БДМ!$B$3:$K$65536,8)="","",VLOOKUP(C768,БДМ!$B$3:$K$65536,8)),""))</f>
        <v>33512</v>
      </c>
      <c r="K768" s="12">
        <f>IF($C768="","",IF(C768=VLOOKUP(C768,БДМ!$B$3:$K$65536,1),IF(VLOOKUP(C768,БДМ!$B$3:$K$65536,9)="","",VLOOKUP(C768,БДМ!$B$3:$K$65536,9)),""))</f>
        <v>1991</v>
      </c>
      <c r="L768" s="16">
        <v>150</v>
      </c>
    </row>
    <row r="769" spans="2:12" ht="18">
      <c r="B769" s="8">
        <v>57</v>
      </c>
      <c r="C769" s="9" t="s">
        <v>129</v>
      </c>
      <c r="D769" s="10" t="str">
        <f>IF($C769="","",IF(C769=VLOOKUP(C769,БДМ!$B$3:$K$65536,1),VLOOKUP(C769,БДМ!$B$3:$K$65536,2),""))</f>
        <v>Бойко</v>
      </c>
      <c r="E769" s="10" t="str">
        <f>IF($C769="","",IF(C769=VLOOKUP(C769,БДМ!$B$3:$K$65536,1),VLOOKUP(C769,БДМ!$B$3:$K$65536,3),""))</f>
        <v>Александр</v>
      </c>
      <c r="F769" s="10"/>
      <c r="G769" s="8" t="str">
        <f>IF($C769="","",IF(C769=VLOOKUP(C769,БДМ!$B$3:$K$65536,1),VLOOKUP(C769,БДМ!$B$3:$K$65536,5),""))</f>
        <v>МСМК</v>
      </c>
      <c r="H769" s="8" t="str">
        <f>IF($C769="","",IF(C769=VLOOKUP(C769,БДМ!$B$3:$K$65536,1),VLOOKUP(C769,БДМ!$B$3:$K$65536,6),""))</f>
        <v>Украина</v>
      </c>
      <c r="I769" s="23" t="str">
        <f>IF($C769="","",IF(C769=VLOOKUP(C769,БДМ!$B$3:$K$65536,1),VLOOKUP(C769,БДМ!$B$3:$K$65536,7),""))</f>
        <v>Донецк</v>
      </c>
      <c r="J769" s="11">
        <f>IF($C769="","",IF(C769=VLOOKUP(C769,БДМ!$B$3:$K$65536,1),IF(VLOOKUP(C769,БДМ!$B$3:$K$65536,8)="","",VLOOKUP(C769,БДМ!$B$3:$K$65536,8)),""))</f>
        <v>27195</v>
      </c>
      <c r="K769" s="12">
        <f>IF($C769="","",IF(C769=VLOOKUP(C769,БДМ!$B$3:$K$65536,1),IF(VLOOKUP(C769,БДМ!$B$3:$K$65536,9)="","",VLOOKUP(C769,БДМ!$B$3:$K$65536,9)),""))</f>
        <v>1974</v>
      </c>
      <c r="L769" s="16">
        <v>150</v>
      </c>
    </row>
    <row r="770" spans="2:12" ht="18">
      <c r="B770" s="8">
        <v>58</v>
      </c>
      <c r="C770" s="9" t="s">
        <v>446</v>
      </c>
      <c r="D770" s="10" t="str">
        <f>IF($C770="","",IF(C770=VLOOKUP(C770,БДМ!$B$3:$K$65536,1),VLOOKUP(C770,БДМ!$B$3:$K$65536,2),""))</f>
        <v>Мачтаков</v>
      </c>
      <c r="E770" s="10" t="str">
        <f>IF($C770="","",IF(C770=VLOOKUP(C770,БДМ!$B$3:$K$65536,1),VLOOKUP(C770,БДМ!$B$3:$K$65536,3),""))</f>
        <v>Олег</v>
      </c>
      <c r="F770" s="10"/>
      <c r="G770" s="8" t="str">
        <f>IF($C770="","",IF(C770=VLOOKUP(C770,БДМ!$B$3:$K$65536,1),VLOOKUP(C770,БДМ!$B$3:$K$65536,5),""))</f>
        <v>МСМК</v>
      </c>
      <c r="H770" s="8" t="str">
        <f>IF($C770="","",IF(C770=VLOOKUP(C770,БДМ!$B$3:$K$65536,1),VLOOKUP(C770,БДМ!$B$3:$K$65536,6),""))</f>
        <v>Украина</v>
      </c>
      <c r="I770" s="23" t="str">
        <f>IF($C770="","",IF(C770=VLOOKUP(C770,БДМ!$B$3:$K$65536,1),VLOOKUP(C770,БДМ!$B$3:$K$65536,7),""))</f>
        <v>Одесса</v>
      </c>
      <c r="J770" s="11">
        <f>IF($C770="","",IF(C770=VLOOKUP(C770,БДМ!$B$3:$K$65536,1),IF(VLOOKUP(C770,БДМ!$B$3:$K$65536,8)="","",VLOOKUP(C770,БДМ!$B$3:$K$65536,8)),""))</f>
        <v>27760</v>
      </c>
      <c r="K770" s="12">
        <f>IF($C770="","",IF(C770=VLOOKUP(C770,БДМ!$B$3:$K$65536,1),IF(VLOOKUP(C770,БДМ!$B$3:$K$65536,9)="","",VLOOKUP(C770,БДМ!$B$3:$K$65536,9)),""))</f>
        <v>1976</v>
      </c>
      <c r="L770" s="16">
        <v>150</v>
      </c>
    </row>
    <row r="771" spans="2:12" ht="18">
      <c r="B771" s="8">
        <v>59</v>
      </c>
      <c r="C771" s="9" t="s">
        <v>1469</v>
      </c>
      <c r="D771" s="10" t="str">
        <f>IF($C771="","",IF(C771=VLOOKUP(C771,БДМ!$B$3:$K$65536,1),VLOOKUP(C771,БДМ!$B$3:$K$65536,2),""))</f>
        <v>Есиддинов</v>
      </c>
      <c r="E771" s="10" t="str">
        <f>IF($C771="","",IF(C771=VLOOKUP(C771,БДМ!$B$3:$K$65536,1),VLOOKUP(C771,БДМ!$B$3:$K$65536,3),""))</f>
        <v>Камолиддин</v>
      </c>
      <c r="F771" s="10"/>
      <c r="G771" s="8" t="str">
        <f>IF($C771="","",IF(C771=VLOOKUP(C771,БДМ!$B$3:$K$65536,1),VLOOKUP(C771,БДМ!$B$3:$K$65536,5),""))</f>
        <v>МС</v>
      </c>
      <c r="H771" s="8" t="str">
        <f>IF($C771="","",IF(C771=VLOOKUP(C771,БДМ!$B$3:$K$65536,1),VLOOKUP(C771,БДМ!$B$3:$K$65536,6),""))</f>
        <v>Киргизия</v>
      </c>
      <c r="I771" s="23" t="str">
        <f>IF($C771="","",IF(C771=VLOOKUP(C771,БДМ!$B$3:$K$65536,1),VLOOKUP(C771,БДМ!$B$3:$K$65536,7),""))</f>
        <v>Ош</v>
      </c>
      <c r="J771" s="11">
        <f>IF($C771="","",IF(C771=VLOOKUP(C771,БДМ!$B$3:$K$65536,1),IF(VLOOKUP(C771,БДМ!$B$3:$K$65536,8)="","",VLOOKUP(C771,БДМ!$B$3:$K$65536,8)),""))</f>
        <v>30316</v>
      </c>
      <c r="K771" s="12">
        <f>IF($C771="","",IF(C771=VLOOKUP(C771,БДМ!$B$3:$K$65536,1),IF(VLOOKUP(C771,БДМ!$B$3:$K$65536,9)="","",VLOOKUP(C771,БДМ!$B$3:$K$65536,9)),""))</f>
        <v>1982</v>
      </c>
      <c r="L771" s="16">
        <v>150</v>
      </c>
    </row>
    <row r="772" spans="2:12" ht="18">
      <c r="B772" s="8">
        <v>60</v>
      </c>
      <c r="C772" s="9" t="s">
        <v>380</v>
      </c>
      <c r="D772" s="10" t="s">
        <v>381</v>
      </c>
      <c r="E772" s="10" t="s">
        <v>52</v>
      </c>
      <c r="F772" s="10"/>
      <c r="G772" s="25" t="s">
        <v>67</v>
      </c>
      <c r="H772" s="25" t="s">
        <v>26</v>
      </c>
      <c r="I772" s="25" t="s">
        <v>87</v>
      </c>
      <c r="J772" s="11">
        <f>IF($C772="","",IF(C772=VLOOKUP(C772,БДМ!$B$3:$K$65536,1),IF(VLOOKUP(C772,БДМ!$B$3:$K$65536,8)="","",VLOOKUP(C772,БДМ!$B$3:$K$65536,8)),""))</f>
        <v>32254</v>
      </c>
      <c r="K772" s="12">
        <v>1988</v>
      </c>
      <c r="L772" s="16">
        <v>150</v>
      </c>
    </row>
    <row r="773" spans="2:12" ht="18">
      <c r="B773" s="8">
        <v>61</v>
      </c>
      <c r="C773" s="9" t="s">
        <v>386</v>
      </c>
      <c r="D773" s="10" t="str">
        <f>IF($C773="","",IF(C773=VLOOKUP(C773,БДМ!$B$3:$K$65536,1),VLOOKUP(C773,БДМ!$B$3:$K$65536,2),""))</f>
        <v>Куриленко </v>
      </c>
      <c r="E773" s="10" t="str">
        <f>IF($C773="","",IF(C773=VLOOKUP(C773,БДМ!$B$3:$K$65536,1),VLOOKUP(C773,БДМ!$B$3:$K$65536,3),""))</f>
        <v>Виктор</v>
      </c>
      <c r="F773" s="10"/>
      <c r="G773" s="8" t="str">
        <f>IF($C773="","",IF(C773=VLOOKUP(C773,БДМ!$B$3:$K$65536,1),VLOOKUP(C773,БДМ!$B$3:$K$65536,5),""))</f>
        <v>МС</v>
      </c>
      <c r="H773" s="8" t="str">
        <f>IF($C773="","",IF(C773=VLOOKUP(C773,БДМ!$B$3:$K$65536,1),VLOOKUP(C773,БДМ!$B$3:$K$65536,6),""))</f>
        <v>Россия</v>
      </c>
      <c r="I773" s="23" t="str">
        <f>IF($C773="","",IF(C773=VLOOKUP(C773,БДМ!$B$3:$K$65536,1),VLOOKUP(C773,БДМ!$B$3:$K$65536,7),""))</f>
        <v>Уфа</v>
      </c>
      <c r="J773" s="11">
        <f>IF($C773="","",IF(C773=VLOOKUP(C773,БДМ!$B$3:$K$65536,1),IF(VLOOKUP(C773,БДМ!$B$3:$K$65536,8)="","",VLOOKUP(C773,БДМ!$B$3:$K$65536,8)),""))</f>
        <v>29237</v>
      </c>
      <c r="K773" s="12">
        <f>IF($C773="","",IF(C773=VLOOKUP(C773,БДМ!$B$3:$K$65536,1),IF(VLOOKUP(C773,БДМ!$B$3:$K$65536,9)="","",VLOOKUP(C773,БДМ!$B$3:$K$65536,9)),""))</f>
        <v>1980</v>
      </c>
      <c r="L773" s="16">
        <v>150</v>
      </c>
    </row>
    <row r="774" spans="2:12" ht="18">
      <c r="B774" s="8">
        <v>62</v>
      </c>
      <c r="C774" s="9" t="s">
        <v>88</v>
      </c>
      <c r="D774" s="10" t="str">
        <f>IF($C774="","",IF(C774=VLOOKUP(C774,БДМ!$B$3:$K$65536,1),VLOOKUP(C774,БДМ!$B$3:$K$65536,2),""))</f>
        <v>Багиров</v>
      </c>
      <c r="E774" s="10" t="str">
        <f>IF($C774="","",IF(C774=VLOOKUP(C774,БДМ!$B$3:$K$65536,1),VLOOKUP(C774,БДМ!$B$3:$K$65536,3),""))</f>
        <v>Сергей</v>
      </c>
      <c r="F774" s="10"/>
      <c r="G774" s="8" t="str">
        <f>IF($C774="","",IF(C774=VLOOKUP(C774,БДМ!$B$3:$K$65536,1),VLOOKUP(C774,БДМ!$B$3:$K$65536,5),""))</f>
        <v>МС</v>
      </c>
      <c r="H774" s="8" t="str">
        <f>IF($C774="","",IF(C774=VLOOKUP(C774,БДМ!$B$3:$K$65536,1),VLOOKUP(C774,БДМ!$B$3:$K$65536,6),""))</f>
        <v>Россия</v>
      </c>
      <c r="I774" s="23" t="str">
        <f>IF($C774="","",IF(C774=VLOOKUP(C774,БДМ!$B$3:$K$65536,1),VLOOKUP(C774,БДМ!$B$3:$K$65536,7),""))</f>
        <v>Урай</v>
      </c>
      <c r="J774" s="11">
        <f>IF($C774="","",IF(C774=VLOOKUP(C774,БДМ!$B$3:$K$65536,1),IF(VLOOKUP(C774,БДМ!$B$3:$K$65536,8)="","",VLOOKUP(C774,БДМ!$B$3:$K$65536,8)),""))</f>
        <v>31785</v>
      </c>
      <c r="K774" s="12">
        <f>IF($C774="","",IF(C774=VLOOKUP(C774,БДМ!$B$3:$K$65536,1),IF(VLOOKUP(C774,БДМ!$B$3:$K$65536,9)="","",VLOOKUP(C774,БДМ!$B$3:$K$65536,9)),""))</f>
        <v>1987</v>
      </c>
      <c r="L774" s="16">
        <v>150</v>
      </c>
    </row>
    <row r="775" spans="2:12" ht="18">
      <c r="B775" s="8">
        <v>63</v>
      </c>
      <c r="C775" s="9" t="s">
        <v>84</v>
      </c>
      <c r="D775" s="10" t="str">
        <f>IF($C775="","",IF(C775=VLOOKUP(C775,БДМ!$B$3:$K$65536,1),VLOOKUP(C775,БДМ!$B$3:$K$65536,2),""))</f>
        <v>Багиров</v>
      </c>
      <c r="E775" s="10" t="str">
        <f>IF($C775="","",IF(C775=VLOOKUP(C775,БДМ!$B$3:$K$65536,1),VLOOKUP(C775,БДМ!$B$3:$K$65536,3),""))</f>
        <v>Вагиф</v>
      </c>
      <c r="F775" s="10"/>
      <c r="G775" s="8" t="str">
        <f>IF($C775="","",IF(C775=VLOOKUP(C775,БДМ!$B$3:$K$65536,1),VLOOKUP(C775,БДМ!$B$3:$K$65536,5),""))</f>
        <v>МС</v>
      </c>
      <c r="H775" s="8" t="str">
        <f>IF($C775="","",IF(C775=VLOOKUP(C775,БДМ!$B$3:$K$65536,1),VLOOKUP(C775,БДМ!$B$3:$K$65536,6),""))</f>
        <v>Россия</v>
      </c>
      <c r="I775" s="23" t="str">
        <f>IF($C775="","",IF(C775=VLOOKUP(C775,БДМ!$B$3:$K$65536,1),VLOOKUP(C775,БДМ!$B$3:$K$65536,7),""))</f>
        <v>Екатеринбург</v>
      </c>
      <c r="J775" s="11">
        <f>IF($C775="","",IF(C775=VLOOKUP(C775,БДМ!$B$3:$K$65536,1),IF(VLOOKUP(C775,БДМ!$B$3:$K$65536,8)="","",VLOOKUP(C775,БДМ!$B$3:$K$65536,8)),""))</f>
        <v>32381</v>
      </c>
      <c r="K775" s="12">
        <f>IF($C775="","",IF(C775=VLOOKUP(C775,БДМ!$B$3:$K$65536,1),IF(VLOOKUP(C775,БДМ!$B$3:$K$65536,9)="","",VLOOKUP(C775,БДМ!$B$3:$K$65536,9)),""))</f>
        <v>1988</v>
      </c>
      <c r="L775" s="16">
        <v>150</v>
      </c>
    </row>
    <row r="776" spans="2:12" ht="18">
      <c r="B776" s="8">
        <v>64</v>
      </c>
      <c r="C776" s="17" t="s">
        <v>872</v>
      </c>
      <c r="D776" s="10" t="str">
        <f>IF($C776="","",IF(C776=VLOOKUP(C776,БДМ!$B$3:$K$65536,1),VLOOKUP(C776,БДМ!$B$3:$K$65536,2),""))</f>
        <v>Мельник</v>
      </c>
      <c r="E776" s="10" t="str">
        <f>IF($C776="","",IF(C776=VLOOKUP(C776,БДМ!$B$3:$K$65536,1),VLOOKUP(C776,БДМ!$B$3:$K$65536,3),""))</f>
        <v>Игорь</v>
      </c>
      <c r="F776" s="10"/>
      <c r="G776" s="8" t="str">
        <f>IF($C776="","",IF(C776=VLOOKUP(C776,БДМ!$B$3:$K$65536,1),VLOOKUP(C776,БДМ!$B$3:$K$65536,5),""))</f>
        <v>МС</v>
      </c>
      <c r="H776" s="8" t="str">
        <f>IF($C776="","",IF(C776=VLOOKUP(C776,БДМ!$B$3:$K$65536,1),VLOOKUP(C776,БДМ!$B$3:$K$65536,6),""))</f>
        <v>Молдова</v>
      </c>
      <c r="I776" s="23" t="str">
        <f>IF($C776="","",IF(C776=VLOOKUP(C776,БДМ!$B$3:$K$65536,1),VLOOKUP(C776,БДМ!$B$3:$K$65536,7),""))</f>
        <v>Кишинев</v>
      </c>
      <c r="J776" s="11">
        <f>IF($C776="","",IF(C776=VLOOKUP(C776,БДМ!$B$3:$K$65536,1),IF(VLOOKUP(C776,БДМ!$B$3:$K$65536,8)="","",VLOOKUP(C776,БДМ!$B$3:$K$65536,8)),""))</f>
        <v>29800</v>
      </c>
      <c r="K776" s="12">
        <f>IF($C776="","",IF(C776=VLOOKUP(C776,БДМ!$B$3:$K$65536,1),IF(VLOOKUP(C776,БДМ!$B$3:$K$65536,9)="","",VLOOKUP(C776,БДМ!$B$3:$K$65536,9)),""))</f>
        <v>1981</v>
      </c>
      <c r="L776" s="16">
        <v>150</v>
      </c>
    </row>
    <row r="777" spans="2:12" ht="18">
      <c r="B777" s="8">
        <v>65</v>
      </c>
      <c r="C777" s="9" t="s">
        <v>1562</v>
      </c>
      <c r="D777" s="10" t="str">
        <f>IF($C777="","",IF(C777=VLOOKUP(C777,БДМ!$B$3:$K$65536,1),VLOOKUP(C777,БДМ!$B$3:$K$65536,2),""))</f>
        <v>Королев</v>
      </c>
      <c r="E777" s="10" t="str">
        <f>IF($C777="","",IF(C777=VLOOKUP(C777,БДМ!$B$3:$K$65536,1),VLOOKUP(C777,БДМ!$B$3:$K$65536,3),""))</f>
        <v>Вадим</v>
      </c>
      <c r="F777" s="10"/>
      <c r="G777" s="8">
        <f>IF($C777="","",IF(C777=VLOOKUP(C777,БДМ!$B$3:$K$65536,1),VLOOKUP(C777,БДМ!$B$3:$K$65536,5),""))</f>
        <v>1</v>
      </c>
      <c r="H777" s="8" t="str">
        <f>IF($C777="","",IF(C777=VLOOKUP(C777,БДМ!$B$3:$K$65536,1),VLOOKUP(C777,БДМ!$B$3:$K$65536,6),""))</f>
        <v>Россия</v>
      </c>
      <c r="I777" s="23" t="str">
        <f>IF($C777="","",IF(C777=VLOOKUP(C777,БДМ!$B$3:$K$65536,1),VLOOKUP(C777,БДМ!$B$3:$K$65536,7),""))</f>
        <v>Челябинск</v>
      </c>
      <c r="J777" s="11">
        <f>IF($C777="","",IF(C777=VLOOKUP(C777,БДМ!$B$3:$K$65536,1),IF(VLOOKUP(C777,БДМ!$B$3:$K$65536,8)="","",VLOOKUP(C777,БДМ!$B$3:$K$65536,8)),""))</f>
        <v>25325</v>
      </c>
      <c r="K777" s="12">
        <f>IF($C777="","",IF(C777=VLOOKUP(C777,БДМ!$B$3:$K$65536,1),IF(VLOOKUP(C777,БДМ!$B$3:$K$65536,9)="","",VLOOKUP(C777,БДМ!$B$3:$K$65536,9)),""))</f>
        <v>1969</v>
      </c>
      <c r="L777" s="16">
        <v>150</v>
      </c>
    </row>
    <row r="778" spans="2:12" ht="18">
      <c r="B778" s="8">
        <v>66</v>
      </c>
      <c r="C778" s="9" t="s">
        <v>1274</v>
      </c>
      <c r="D778" s="10" t="str">
        <f>IF($C778="","",IF(C778=VLOOKUP(C778,БДМ!$B$3:$K$65536,1),VLOOKUP(C778,БДМ!$B$3:$K$65536,2),""))</f>
        <v>Ларионов </v>
      </c>
      <c r="E778" s="10" t="str">
        <f>IF($C778="","",IF(C778=VLOOKUP(C778,БДМ!$B$3:$K$65536,1),VLOOKUP(C778,БДМ!$B$3:$K$65536,3),""))</f>
        <v>Андрей</v>
      </c>
      <c r="F778" s="10"/>
      <c r="G778" s="8" t="str">
        <f>IF($C778="","",IF(C778=VLOOKUP(C778,БДМ!$B$3:$K$65536,1),VLOOKUP(C778,БДМ!$B$3:$K$65536,5),""))</f>
        <v>МС</v>
      </c>
      <c r="H778" s="8" t="str">
        <f>IF($C778="","",IF(C778=VLOOKUP(C778,БДМ!$B$3:$K$65536,1),VLOOKUP(C778,БДМ!$B$3:$K$65536,6),""))</f>
        <v>Молдова</v>
      </c>
      <c r="I778" s="23" t="str">
        <f>IF($C778="","",IF(C778=VLOOKUP(C778,БДМ!$B$3:$K$65536,1),VLOOKUP(C778,БДМ!$B$3:$K$65536,7),""))</f>
        <v>Кишинев</v>
      </c>
      <c r="J778" s="11">
        <f>IF($C778="","",IF(C778=VLOOKUP(C778,БДМ!$B$3:$K$65536,1),IF(VLOOKUP(C778,БДМ!$B$3:$K$65536,8)="","",VLOOKUP(C778,БДМ!$B$3:$K$65536,8)),""))</f>
        <v>29608</v>
      </c>
      <c r="K778" s="12">
        <f>IF($C778="","",IF(C778=VLOOKUP(C778,БДМ!$B$3:$K$65536,1),IF(VLOOKUP(C778,БДМ!$B$3:$K$65536,9)="","",VLOOKUP(C778,БДМ!$B$3:$K$65536,9)),""))</f>
        <v>1981</v>
      </c>
      <c r="L778" s="16">
        <v>150</v>
      </c>
    </row>
    <row r="779" spans="2:12" ht="18">
      <c r="B779" s="8">
        <v>67</v>
      </c>
      <c r="C779" s="9" t="s">
        <v>1</v>
      </c>
      <c r="D779" s="10" t="s">
        <v>6</v>
      </c>
      <c r="E779" s="10" t="s">
        <v>298</v>
      </c>
      <c r="F779" s="10"/>
      <c r="G779" s="8" t="s">
        <v>42</v>
      </c>
      <c r="H779" s="8" t="s">
        <v>26</v>
      </c>
      <c r="I779" s="23" t="s">
        <v>377</v>
      </c>
      <c r="J779" s="11">
        <v>34285</v>
      </c>
      <c r="K779" s="12">
        <v>1993</v>
      </c>
      <c r="L779" s="16">
        <v>150</v>
      </c>
    </row>
    <row r="780" spans="2:12" ht="18">
      <c r="B780" s="8">
        <v>68</v>
      </c>
      <c r="C780" s="9" t="s">
        <v>1592</v>
      </c>
      <c r="D780" s="10" t="str">
        <f>IF($C780="","",IF(C780=VLOOKUP(C780,БДМ!$B$3:$K$65536,1),VLOOKUP(C780,БДМ!$B$3:$K$65536,2),""))</f>
        <v>Габдрахманов</v>
      </c>
      <c r="E780" s="10" t="str">
        <f>IF($C780="","",IF(C780=VLOOKUP(C780,БДМ!$B$3:$K$65536,1),VLOOKUP(C780,БДМ!$B$3:$K$65536,3),""))</f>
        <v>Шамиль</v>
      </c>
      <c r="F780" s="10"/>
      <c r="G780" s="8" t="str">
        <f>IF($C780="","",IF(C780=VLOOKUP(C780,БДМ!$B$3:$K$65536,1),VLOOKUP(C780,БДМ!$B$3:$K$65536,5),""))</f>
        <v>КМС</v>
      </c>
      <c r="H780" s="8" t="str">
        <f>IF($C780="","",IF(C780=VLOOKUP(C780,БДМ!$B$3:$K$65536,1),VLOOKUP(C780,БДМ!$B$3:$K$65536,6),""))</f>
        <v>Россия</v>
      </c>
      <c r="I780" s="23" t="str">
        <f>IF($C780="","",IF(C780=VLOOKUP(C780,БДМ!$B$3:$K$65536,1),VLOOKUP(C780,БДМ!$B$3:$K$65536,7),""))</f>
        <v>Казань</v>
      </c>
      <c r="J780" s="11">
        <f>IF($C780="","",IF(C780=VLOOKUP(C780,БДМ!$B$3:$K$65536,1),IF(VLOOKUP(C780,БДМ!$B$3:$K$65536,8)="","",VLOOKUP(C780,БДМ!$B$3:$K$65536,8)),""))</f>
        <v>34682</v>
      </c>
      <c r="K780" s="12">
        <f>IF($C780="","",IF(C780=VLOOKUP(C780,БДМ!$B$3:$K$65536,1),IF(VLOOKUP(C780,БДМ!$B$3:$K$65536,9)="","",VLOOKUP(C780,БДМ!$B$3:$K$65536,9)),""))</f>
        <v>1994</v>
      </c>
      <c r="L780" s="16">
        <v>150</v>
      </c>
    </row>
    <row r="781" spans="2:12" ht="18">
      <c r="B781" s="8">
        <v>69</v>
      </c>
      <c r="C781" s="9" t="s">
        <v>1206</v>
      </c>
      <c r="D781" s="10" t="str">
        <f>IF($C781="","",IF(C781=VLOOKUP(C781,БДМ!$B$3:$K$65536,1),VLOOKUP(C781,БДМ!$B$3:$K$65536,2),""))</f>
        <v>Урсу</v>
      </c>
      <c r="E781" s="10" t="str">
        <f>IF($C781="","",IF(C781=VLOOKUP(C781,БДМ!$B$3:$K$65536,1),VLOOKUP(C781,БДМ!$B$3:$K$65536,3),""))</f>
        <v>Дан</v>
      </c>
      <c r="F781" s="10"/>
      <c r="G781" s="8" t="str">
        <f>IF($C781="","",IF(C781=VLOOKUP(C781,БДМ!$B$3:$K$65536,1),VLOOKUP(C781,БДМ!$B$3:$K$65536,5),""))</f>
        <v>МС</v>
      </c>
      <c r="H781" s="8" t="str">
        <f>IF($C781="","",IF(C781=VLOOKUP(C781,БДМ!$B$3:$K$65536,1),VLOOKUP(C781,БДМ!$B$3:$K$65536,6),""))</f>
        <v>Молдова</v>
      </c>
      <c r="I781" s="23" t="str">
        <f>IF($C781="","",IF(C781=VLOOKUP(C781,БДМ!$B$3:$K$65536,1),VLOOKUP(C781,БДМ!$B$3:$K$65536,7),""))</f>
        <v>Кишинев</v>
      </c>
      <c r="J781" s="11">
        <f>IF($C781="","",IF(C781=VLOOKUP(C781,БДМ!$B$3:$K$65536,1),IF(VLOOKUP(C781,БДМ!$B$3:$K$65536,8)="","",VLOOKUP(C781,БДМ!$B$3:$K$65536,8)),""))</f>
        <v>32265</v>
      </c>
      <c r="K781" s="12">
        <f>IF($C781="","",IF(C781=VLOOKUP(C781,БДМ!$B$3:$K$65536,1),IF(VLOOKUP(C781,БДМ!$B$3:$K$65536,9)="","",VLOOKUP(C781,БДМ!$B$3:$K$65536,9)),""))</f>
        <v>1988</v>
      </c>
      <c r="L781" s="16">
        <v>150</v>
      </c>
    </row>
    <row r="782" spans="2:12" ht="18">
      <c r="B782" s="8">
        <v>70</v>
      </c>
      <c r="C782" s="9" t="s">
        <v>2</v>
      </c>
      <c r="D782" s="10" t="s">
        <v>7</v>
      </c>
      <c r="E782" s="10" t="s">
        <v>113</v>
      </c>
      <c r="F782" s="10"/>
      <c r="G782" s="8">
        <f>IF($C782="","",IF(C782=VLOOKUP(C782,БДМ!$B$3:$K$65536,1),VLOOKUP(C782,БДМ!$B$3:$K$65536,5),""))</f>
      </c>
      <c r="H782" s="8" t="s">
        <v>176</v>
      </c>
      <c r="I782" s="23" t="s">
        <v>177</v>
      </c>
      <c r="J782" s="11">
        <v>34018</v>
      </c>
      <c r="K782" s="12">
        <v>1993</v>
      </c>
      <c r="L782" s="16">
        <v>150</v>
      </c>
    </row>
    <row r="783" spans="2:12" ht="18">
      <c r="B783" s="8">
        <v>71</v>
      </c>
      <c r="C783" s="9" t="s">
        <v>3</v>
      </c>
      <c r="D783" s="10" t="s">
        <v>8</v>
      </c>
      <c r="E783" s="10" t="s">
        <v>1271</v>
      </c>
      <c r="F783" s="10"/>
      <c r="G783" s="8">
        <f>IF($C783="","",IF(C783=VLOOKUP(C783,БДМ!$B$3:$K$65536,1),VLOOKUP(C783,БДМ!$B$3:$K$65536,5),""))</f>
      </c>
      <c r="H783" s="8" t="s">
        <v>176</v>
      </c>
      <c r="I783" s="23" t="s">
        <v>177</v>
      </c>
      <c r="J783" s="11">
        <v>34257</v>
      </c>
      <c r="K783" s="12">
        <v>1993</v>
      </c>
      <c r="L783" s="16">
        <v>150</v>
      </c>
    </row>
    <row r="784" spans="2:12" ht="18">
      <c r="B784" s="8">
        <v>72</v>
      </c>
      <c r="C784" s="9" t="s">
        <v>836</v>
      </c>
      <c r="D784" s="10" t="str">
        <f>IF($C784="","",IF(C784=VLOOKUP(C784,БДМ!$B$3:$K$65536,1),VLOOKUP(C784,БДМ!$B$3:$K$65536,2),""))</f>
        <v>Егоров</v>
      </c>
      <c r="E784" s="10" t="str">
        <f>IF($C784="","",IF(C784=VLOOKUP(C784,БДМ!$B$3:$K$65536,1),VLOOKUP(C784,БДМ!$B$3:$K$65536,3),""))</f>
        <v>Кирилл</v>
      </c>
      <c r="F784" s="10"/>
      <c r="G784" s="8" t="str">
        <f>IF($C784="","",IF(C784=VLOOKUP(C784,БДМ!$B$3:$K$65536,1),VLOOKUP(C784,БДМ!$B$3:$K$65536,5),""))</f>
        <v>МС</v>
      </c>
      <c r="H784" s="8" t="str">
        <f>IF($C784="","",IF(C784=VLOOKUP(C784,БДМ!$B$3:$K$65536,1),VLOOKUP(C784,БДМ!$B$3:$K$65536,6),""))</f>
        <v>Россия</v>
      </c>
      <c r="I784" s="23" t="str">
        <f>IF($C784="","",IF(C784=VLOOKUP(C784,БДМ!$B$3:$K$65536,1),VLOOKUP(C784,БДМ!$B$3:$K$65536,7),""))</f>
        <v>Ростов-на-Дону</v>
      </c>
      <c r="J784" s="11">
        <f>IF($C784="","",IF(C784=VLOOKUP(C784,БДМ!$B$3:$K$65536,1),IF(VLOOKUP(C784,БДМ!$B$3:$K$65536,8)="","",VLOOKUP(C784,БДМ!$B$3:$K$65536,8)),""))</f>
        <v>30315</v>
      </c>
      <c r="K784" s="12">
        <f>IF($C784="","",IF(C784=VLOOKUP(C784,БДМ!$B$3:$K$65536,1),IF(VLOOKUP(C784,БДМ!$B$3:$K$65536,9)="","",VLOOKUP(C784,БДМ!$B$3:$K$65536,9)),""))</f>
        <v>1982</v>
      </c>
      <c r="L784" s="16">
        <v>150</v>
      </c>
    </row>
    <row r="785" spans="2:12" ht="18">
      <c r="B785" s="8">
        <v>73</v>
      </c>
      <c r="C785" s="9" t="s">
        <v>1278</v>
      </c>
      <c r="D785" s="10" t="str">
        <f>IF($C785="","",IF(C785=VLOOKUP(C785,БДМ!$B$3:$K$65536,1),VLOOKUP(C785,БДМ!$B$3:$K$65536,2),""))</f>
        <v>Слюсарь</v>
      </c>
      <c r="E785" s="10" t="str">
        <f>IF($C785="","",IF(C785=VLOOKUP(C785,БДМ!$B$3:$K$65536,1),VLOOKUP(C785,БДМ!$B$3:$K$65536,3),""))</f>
        <v>Борис</v>
      </c>
      <c r="F785" s="10"/>
      <c r="G785" s="8" t="str">
        <f>IF($C785="","",IF(C785=VLOOKUP(C785,БДМ!$B$3:$K$65536,1),VLOOKUP(C785,БДМ!$B$3:$K$65536,5),""))</f>
        <v>МС</v>
      </c>
      <c r="H785" s="8" t="str">
        <f>IF($C785="","",IF(C785=VLOOKUP(C785,БДМ!$B$3:$K$65536,1),VLOOKUP(C785,БДМ!$B$3:$K$65536,6),""))</f>
        <v>Россия</v>
      </c>
      <c r="I785" s="23" t="str">
        <f>IF($C785="","",IF(C785=VLOOKUP(C785,БДМ!$B$3:$K$65536,1),VLOOKUP(C785,БДМ!$B$3:$K$65536,7),""))</f>
        <v>Ростов-на-Дону</v>
      </c>
      <c r="J785" s="11">
        <f>IF($C785="","",IF(C785=VLOOKUP(C785,БДМ!$B$3:$K$65536,1),IF(VLOOKUP(C785,БДМ!$B$3:$K$65536,8)="","",VLOOKUP(C785,БДМ!$B$3:$K$65536,8)),""))</f>
        <v>33334</v>
      </c>
      <c r="K785" s="12">
        <f>IF($C785="","",IF(C785=VLOOKUP(C785,БДМ!$B$3:$K$65536,1),IF(VLOOKUP(C785,БДМ!$B$3:$K$65536,9)="","",VLOOKUP(C785,БДМ!$B$3:$K$65536,9)),""))</f>
        <v>1991</v>
      </c>
      <c r="L785" s="16">
        <v>150</v>
      </c>
    </row>
    <row r="786" spans="2:12" ht="18">
      <c r="B786" s="8">
        <v>74</v>
      </c>
      <c r="C786" s="9" t="s">
        <v>1286</v>
      </c>
      <c r="D786" s="10" t="str">
        <f>IF($C786="","",IF(C786=VLOOKUP(C786,БДМ!$B$3:$K$65536,1),VLOOKUP(C786,БДМ!$B$3:$K$65536,2),""))</f>
        <v>Ливада</v>
      </c>
      <c r="E786" s="10" t="str">
        <f>IF($C786="","",IF(C786=VLOOKUP(C786,БДМ!$B$3:$K$65536,1),VLOOKUP(C786,БДМ!$B$3:$K$65536,3),""))</f>
        <v>Никита</v>
      </c>
      <c r="F786" s="10"/>
      <c r="G786" s="8" t="str">
        <f>IF($C786="","",IF(C786=VLOOKUP(C786,БДМ!$B$3:$K$65536,1),VLOOKUP(C786,БДМ!$B$3:$K$65536,5),""))</f>
        <v>МС</v>
      </c>
      <c r="H786" s="8" t="str">
        <f>IF($C786="","",IF(C786=VLOOKUP(C786,БДМ!$B$3:$K$65536,1),VLOOKUP(C786,БДМ!$B$3:$K$65536,6),""))</f>
        <v>Россия</v>
      </c>
      <c r="I786" s="23" t="str">
        <f>IF($C786="","",IF(C786=VLOOKUP(C786,БДМ!$B$3:$K$65536,1),VLOOKUP(C786,БДМ!$B$3:$K$65536,7),""))</f>
        <v>Ростов-на-Дону</v>
      </c>
      <c r="J786" s="11">
        <f>IF($C786="","",IF(C786=VLOOKUP(C786,БДМ!$B$3:$K$65536,1),IF(VLOOKUP(C786,БДМ!$B$3:$K$65536,8)="","",VLOOKUP(C786,БДМ!$B$3:$K$65536,8)),""))</f>
        <v>34849</v>
      </c>
      <c r="K786" s="12">
        <f>IF($C786="","",IF(C786=VLOOKUP(C786,БДМ!$B$3:$K$65536,1),IF(VLOOKUP(C786,БДМ!$B$3:$K$65536,9)="","",VLOOKUP(C786,БДМ!$B$3:$K$65536,9)),""))</f>
        <v>1995</v>
      </c>
      <c r="L786" s="16">
        <v>150</v>
      </c>
    </row>
    <row r="787" spans="2:12" ht="18">
      <c r="B787" s="8">
        <v>75</v>
      </c>
      <c r="C787" s="9" t="s">
        <v>1280</v>
      </c>
      <c r="D787" s="10" t="str">
        <f>IF($C787="","",IF(C787=VLOOKUP(C787,БДМ!$B$3:$K$65536,1),VLOOKUP(C787,БДМ!$B$3:$K$65536,2),""))</f>
        <v>Осьминин</v>
      </c>
      <c r="E787" s="10" t="str">
        <f>IF($C787="","",IF(C787=VLOOKUP(C787,БДМ!$B$3:$K$65536,1),VLOOKUP(C787,БДМ!$B$3:$K$65536,3),""))</f>
        <v>Владислав</v>
      </c>
      <c r="F787" s="10"/>
      <c r="G787" s="8" t="str">
        <f>IF($C787="","",IF(C787=VLOOKUP(C787,БДМ!$B$3:$K$65536,1),VLOOKUP(C787,БДМ!$B$3:$K$65536,5),""))</f>
        <v>МС</v>
      </c>
      <c r="H787" s="8" t="str">
        <f>IF($C787="","",IF(C787=VLOOKUP(C787,БДМ!$B$3:$K$65536,1),VLOOKUP(C787,БДМ!$B$3:$K$65536,6),""))</f>
        <v>Россия</v>
      </c>
      <c r="I787" s="23" t="str">
        <f>IF($C787="","",IF(C787=VLOOKUP(C787,БДМ!$B$3:$K$65536,1),VLOOKUP(C787,БДМ!$B$3:$K$65536,7),""))</f>
        <v>Ростов-на-Дону</v>
      </c>
      <c r="J787" s="11">
        <f>IF($C787="","",IF(C787=VLOOKUP(C787,БДМ!$B$3:$K$65536,1),IF(VLOOKUP(C787,БДМ!$B$3:$K$65536,8)="","",VLOOKUP(C787,БДМ!$B$3:$K$65536,8)),""))</f>
        <v>33562</v>
      </c>
      <c r="K787" s="12">
        <f>IF($C787="","",IF(C787=VLOOKUP(C787,БДМ!$B$3:$K$65536,1),IF(VLOOKUP(C787,БДМ!$B$3:$K$65536,9)="","",VLOOKUP(C787,БДМ!$B$3:$K$65536,9)),""))</f>
        <v>1991</v>
      </c>
      <c r="L787" s="16">
        <v>150</v>
      </c>
    </row>
    <row r="788" spans="2:12" ht="18">
      <c r="B788" s="8">
        <v>76</v>
      </c>
      <c r="C788" s="9" t="s">
        <v>11</v>
      </c>
      <c r="D788" s="10" t="s">
        <v>9</v>
      </c>
      <c r="E788" s="10" t="s">
        <v>1214</v>
      </c>
      <c r="F788" s="10"/>
      <c r="G788" s="8">
        <f>IF($C788="","",IF(C788=VLOOKUP(C788,БДМ!$B$3:$K$65536,1),VLOOKUP(C788,БДМ!$B$3:$K$65536,5),""))</f>
      </c>
      <c r="H788" s="8" t="s">
        <v>176</v>
      </c>
      <c r="I788" s="23" t="s">
        <v>177</v>
      </c>
      <c r="J788" s="11">
        <v>27793</v>
      </c>
      <c r="K788" s="12">
        <v>1976</v>
      </c>
      <c r="L788" s="16">
        <v>150</v>
      </c>
    </row>
    <row r="789" spans="2:12" ht="18">
      <c r="B789" s="8">
        <v>77</v>
      </c>
      <c r="C789" s="9" t="s">
        <v>12</v>
      </c>
      <c r="D789" s="10" t="s">
        <v>1536</v>
      </c>
      <c r="E789" s="10" t="s">
        <v>370</v>
      </c>
      <c r="F789" s="10"/>
      <c r="G789" s="8" t="s">
        <v>42</v>
      </c>
      <c r="H789" s="8" t="s">
        <v>82</v>
      </c>
      <c r="I789" s="23" t="s">
        <v>772</v>
      </c>
      <c r="J789" s="11">
        <v>34248</v>
      </c>
      <c r="K789" s="12">
        <v>1993</v>
      </c>
      <c r="L789" s="16">
        <v>150</v>
      </c>
    </row>
    <row r="790" spans="2:12" ht="18">
      <c r="B790" s="8">
        <v>78</v>
      </c>
      <c r="C790" s="9" t="s">
        <v>13</v>
      </c>
      <c r="D790" s="10" t="s">
        <v>10</v>
      </c>
      <c r="E790" s="10" t="s">
        <v>175</v>
      </c>
      <c r="F790" s="10"/>
      <c r="G790" s="8">
        <v>1</v>
      </c>
      <c r="H790" s="8" t="s">
        <v>82</v>
      </c>
      <c r="I790" s="23" t="s">
        <v>772</v>
      </c>
      <c r="J790" s="11">
        <v>21833</v>
      </c>
      <c r="K790" s="12">
        <v>1959</v>
      </c>
      <c r="L790" s="16">
        <v>150</v>
      </c>
    </row>
    <row r="791" spans="2:11" ht="18">
      <c r="B791" s="8">
        <v>79</v>
      </c>
      <c r="C791" s="9"/>
      <c r="D791" s="10">
        <f>IF($C791="","",IF(C791=VLOOKUP(C791,БДМ!$B$3:$K$65536,1),VLOOKUP(C791,БДМ!$B$3:$K$65536,2),""))</f>
      </c>
      <c r="E791" s="10">
        <f>IF($C791="","",IF(C791=VLOOKUP(C791,БДМ!$B$3:$K$65536,1),VLOOKUP(C791,БДМ!$B$3:$K$65536,3),""))</f>
      </c>
      <c r="F791" s="10"/>
      <c r="G791" s="8">
        <f>IF($C791="","",IF(C791=VLOOKUP(C791,БДМ!$B$3:$K$65536,1),VLOOKUP(C791,БДМ!$B$3:$K$65536,5),""))</f>
      </c>
      <c r="H791" s="8">
        <f>IF($C791="","",IF(C791=VLOOKUP(C791,БДМ!$B$3:$K$65536,1),VLOOKUP(C791,БДМ!$B$3:$K$65536,6),""))</f>
      </c>
      <c r="I791" s="23">
        <f>IF($C791="","",IF(C791=VLOOKUP(C791,БДМ!$B$3:$K$65536,1),VLOOKUP(C791,БДМ!$B$3:$K$65536,7),""))</f>
      </c>
      <c r="J791" s="11">
        <f>IF($C791="","",IF(C791=VLOOKUP(C791,БДМ!$B$3:$K$65536,1),IF(VLOOKUP(C791,БДМ!$B$3:$K$65536,8)="","",VLOOKUP(C791,БДМ!$B$3:$K$65536,8)),""))</f>
      </c>
      <c r="K791" s="12">
        <f>IF($C791="","",IF(C791=VLOOKUP(C791,БДМ!$B$3:$K$65536,1),IF(VLOOKUP(C791,БДМ!$B$3:$K$65536,9)="","",VLOOKUP(C791,БДМ!$B$3:$K$65536,9)),""))</f>
      </c>
    </row>
    <row r="792" spans="2:11" ht="18">
      <c r="B792" s="8">
        <v>80</v>
      </c>
      <c r="C792" s="9"/>
      <c r="D792" s="10">
        <f>IF($C792="","",IF(C792=VLOOKUP(C792,БДМ!$B$3:$K$65536,1),VLOOKUP(C792,БДМ!$B$3:$K$65536,2),""))</f>
      </c>
      <c r="E792" s="10">
        <f>IF($C792="","",IF(C792=VLOOKUP(C792,БДМ!$B$3:$K$65536,1),VLOOKUP(C792,БДМ!$B$3:$K$65536,3),""))</f>
      </c>
      <c r="F792" s="10"/>
      <c r="G792" s="8">
        <f>IF($C792="","",IF(C792=VLOOKUP(C792,БДМ!$B$3:$K$65536,1),VLOOKUP(C792,БДМ!$B$3:$K$65536,5),""))</f>
      </c>
      <c r="H792" s="8">
        <f>IF($C792="","",IF(C792=VLOOKUP(C792,БДМ!$B$3:$K$65536,1),VLOOKUP(C792,БДМ!$B$3:$K$65536,6),""))</f>
      </c>
      <c r="I792" s="23">
        <f>IF($C792="","",IF(C792=VLOOKUP(C792,БДМ!$B$3:$K$65536,1),VLOOKUP(C792,БДМ!$B$3:$K$65536,7),""))</f>
      </c>
      <c r="J792" s="11">
        <f>IF($C792="","",IF(C792=VLOOKUP(C792,БДМ!$B$3:$K$65536,1),IF(VLOOKUP(C792,БДМ!$B$3:$K$65536,8)="","",VLOOKUP(C792,БДМ!$B$3:$K$65536,8)),""))</f>
      </c>
      <c r="K792" s="12">
        <f>IF($C792="","",IF(C792=VLOOKUP(C792,БДМ!$B$3:$K$65536,1),IF(VLOOKUP(C792,БДМ!$B$3:$K$65536,9)="","",VLOOKUP(C792,БДМ!$B$3:$K$65536,9)),""))</f>
      </c>
    </row>
    <row r="793" spans="2:11" ht="18">
      <c r="B793" s="8">
        <v>81</v>
      </c>
      <c r="C793" s="9"/>
      <c r="D793" s="10">
        <f>IF($C793="","",IF(C793=VLOOKUP(C793,БДМ!$B$3:$K$65536,1),VLOOKUP(C793,БДМ!$B$3:$K$65536,2),""))</f>
      </c>
      <c r="E793" s="10">
        <f>IF($C793="","",IF(C793=VLOOKUP(C793,БДМ!$B$3:$K$65536,1),VLOOKUP(C793,БДМ!$B$3:$K$65536,3),""))</f>
      </c>
      <c r="F793" s="10"/>
      <c r="G793" s="8">
        <f>IF($C793="","",IF(C793=VLOOKUP(C793,БДМ!$B$3:$K$65536,1),VLOOKUP(C793,БДМ!$B$3:$K$65536,5),""))</f>
      </c>
      <c r="H793" s="8">
        <f>IF($C793="","",IF(C793=VLOOKUP(C793,БДМ!$B$3:$K$65536,1),VLOOKUP(C793,БДМ!$B$3:$K$65536,6),""))</f>
      </c>
      <c r="I793" s="23">
        <f>IF($C793="","",IF(C793=VLOOKUP(C793,БДМ!$B$3:$K$65536,1),VLOOKUP(C793,БДМ!$B$3:$K$65536,7),""))</f>
      </c>
      <c r="J793" s="11">
        <f>IF($C793="","",IF(C793=VLOOKUP(C793,БДМ!$B$3:$K$65536,1),IF(VLOOKUP(C793,БДМ!$B$3:$K$65536,8)="","",VLOOKUP(C793,БДМ!$B$3:$K$65536,8)),""))</f>
      </c>
      <c r="K793" s="12">
        <f>IF($C793="","",IF(C793=VLOOKUP(C793,БДМ!$B$3:$K$65536,1),IF(VLOOKUP(C793,БДМ!$B$3:$K$65536,9)="","",VLOOKUP(C793,БДМ!$B$3:$K$65536,9)),""))</f>
      </c>
    </row>
    <row r="794" spans="2:11" ht="18">
      <c r="B794" s="8">
        <v>82</v>
      </c>
      <c r="C794" s="9"/>
      <c r="D794" s="10">
        <f>IF($C794="","",IF(C794=VLOOKUP(C794,БДМ!$B$3:$K$65536,1),VLOOKUP(C794,БДМ!$B$3:$K$65536,2),""))</f>
      </c>
      <c r="E794" s="10">
        <f>IF($C794="","",IF(C794=VLOOKUP(C794,БДМ!$B$3:$K$65536,1),VLOOKUP(C794,БДМ!$B$3:$K$65536,3),""))</f>
      </c>
      <c r="F794" s="10"/>
      <c r="G794" s="8">
        <f>IF($C794="","",IF(C794=VLOOKUP(C794,БДМ!$B$3:$K$65536,1),VLOOKUP(C794,БДМ!$B$3:$K$65536,5),""))</f>
      </c>
      <c r="H794" s="8">
        <f>IF($C794="","",IF(C794=VLOOKUP(C794,БДМ!$B$3:$K$65536,1),VLOOKUP(C794,БДМ!$B$3:$K$65536,6),""))</f>
      </c>
      <c r="I794" s="23">
        <f>IF($C794="","",IF(C794=VLOOKUP(C794,БДМ!$B$3:$K$65536,1),VLOOKUP(C794,БДМ!$B$3:$K$65536,7),""))</f>
      </c>
      <c r="J794" s="11">
        <f>IF($C794="","",IF(C794=VLOOKUP(C794,БДМ!$B$3:$K$65536,1),IF(VLOOKUP(C794,БДМ!$B$3:$K$65536,8)="","",VLOOKUP(C794,БДМ!$B$3:$K$65536,8)),""))</f>
      </c>
      <c r="K794" s="12">
        <f>IF($C794="","",IF(C794=VLOOKUP(C794,БДМ!$B$3:$K$65536,1),IF(VLOOKUP(C794,БДМ!$B$3:$K$65536,9)="","",VLOOKUP(C794,БДМ!$B$3:$K$65536,9)),""))</f>
      </c>
    </row>
    <row r="795" spans="2:11" ht="18">
      <c r="B795" s="8">
        <v>83</v>
      </c>
      <c r="C795" s="9"/>
      <c r="D795" s="10">
        <f>IF($C795="","",IF(C795=VLOOKUP(C795,БДМ!$B$3:$K$65536,1),VLOOKUP(C795,БДМ!$B$3:$K$65536,2),""))</f>
      </c>
      <c r="E795" s="10">
        <f>IF($C795="","",IF(C795=VLOOKUP(C795,БДМ!$B$3:$K$65536,1),VLOOKUP(C795,БДМ!$B$3:$K$65536,3),""))</f>
      </c>
      <c r="F795" s="10"/>
      <c r="G795" s="8">
        <f>IF($C795="","",IF(C795=VLOOKUP(C795,БДМ!$B$3:$K$65536,1),VLOOKUP(C795,БДМ!$B$3:$K$65536,5),""))</f>
      </c>
      <c r="H795" s="8">
        <f>IF($C795="","",IF(C795=VLOOKUP(C795,БДМ!$B$3:$K$65536,1),VLOOKUP(C795,БДМ!$B$3:$K$65536,6),""))</f>
      </c>
      <c r="I795" s="23">
        <f>IF($C795="","",IF(C795=VLOOKUP(C795,БДМ!$B$3:$K$65536,1),VLOOKUP(C795,БДМ!$B$3:$K$65536,7),""))</f>
      </c>
      <c r="J795" s="11">
        <f>IF($C795="","",IF(C795=VLOOKUP(C795,БДМ!$B$3:$K$65536,1),IF(VLOOKUP(C795,БДМ!$B$3:$K$65536,8)="","",VLOOKUP(C795,БДМ!$B$3:$K$65536,8)),""))</f>
      </c>
      <c r="K795" s="12">
        <f>IF($C795="","",IF(C795=VLOOKUP(C795,БДМ!$B$3:$K$65536,1),IF(VLOOKUP(C795,БДМ!$B$3:$K$65536,9)="","",VLOOKUP(C795,БДМ!$B$3:$K$65536,9)),""))</f>
      </c>
    </row>
    <row r="796" spans="2:11" ht="18">
      <c r="B796" s="8">
        <v>84</v>
      </c>
      <c r="C796" s="9"/>
      <c r="D796" s="10">
        <f>IF($C796="","",IF(C796=VLOOKUP(C796,БДМ!$B$3:$K$65536,1),VLOOKUP(C796,БДМ!$B$3:$K$65536,2),""))</f>
      </c>
      <c r="E796" s="10">
        <f>IF($C796="","",IF(C796=VLOOKUP(C796,БДМ!$B$3:$K$65536,1),VLOOKUP(C796,БДМ!$B$3:$K$65536,3),""))</f>
      </c>
      <c r="F796" s="10"/>
      <c r="G796" s="8">
        <f>IF($C796="","",IF(C796=VLOOKUP(C796,БДМ!$B$3:$K$65536,1),VLOOKUP(C796,БДМ!$B$3:$K$65536,5),""))</f>
      </c>
      <c r="H796" s="8">
        <f>IF($C796="","",IF(C796=VLOOKUP(C796,БДМ!$B$3:$K$65536,1),VLOOKUP(C796,БДМ!$B$3:$K$65536,6),""))</f>
      </c>
      <c r="I796" s="23">
        <f>IF($C796="","",IF(C796=VLOOKUP(C796,БДМ!$B$3:$K$65536,1),VLOOKUP(C796,БДМ!$B$3:$K$65536,7),""))</f>
      </c>
      <c r="J796" s="11">
        <f>IF($C796="","",IF(C796=VLOOKUP(C796,БДМ!$B$3:$K$65536,1),IF(VLOOKUP(C796,БДМ!$B$3:$K$65536,8)="","",VLOOKUP(C796,БДМ!$B$3:$K$65536,8)),""))</f>
      </c>
      <c r="K796" s="12">
        <f>IF($C796="","",IF(C796=VLOOKUP(C796,БДМ!$B$3:$K$65536,1),IF(VLOOKUP(C796,БДМ!$B$3:$K$65536,9)="","",VLOOKUP(C796,БДМ!$B$3:$K$65536,9)),""))</f>
      </c>
    </row>
    <row r="797" spans="2:11" ht="18">
      <c r="B797" s="8">
        <v>85</v>
      </c>
      <c r="C797" s="9"/>
      <c r="D797" s="10">
        <f>IF($C797="","",IF(C797=VLOOKUP(C797,БДМ!$B$3:$K$65536,1),VLOOKUP(C797,БДМ!$B$3:$K$65536,2),""))</f>
      </c>
      <c r="E797" s="10">
        <f>IF($C797="","",IF(C797=VLOOKUP(C797,БДМ!$B$3:$K$65536,1),VLOOKUP(C797,БДМ!$B$3:$K$65536,3),""))</f>
      </c>
      <c r="F797" s="10"/>
      <c r="G797" s="8">
        <f>IF($C797="","",IF(C797=VLOOKUP(C797,БДМ!$B$3:$K$65536,1),VLOOKUP(C797,БДМ!$B$3:$K$65536,5),""))</f>
      </c>
      <c r="H797" s="8">
        <f>IF($C797="","",IF(C797=VLOOKUP(C797,БДМ!$B$3:$K$65536,1),VLOOKUP(C797,БДМ!$B$3:$K$65536,6),""))</f>
      </c>
      <c r="I797" s="23">
        <f>IF($C797="","",IF(C797=VLOOKUP(C797,БДМ!$B$3:$K$65536,1),VLOOKUP(C797,БДМ!$B$3:$K$65536,7),""))</f>
      </c>
      <c r="J797" s="11">
        <f>IF($C797="","",IF(C797=VLOOKUP(C797,БДМ!$B$3:$K$65536,1),IF(VLOOKUP(C797,БДМ!$B$3:$K$65536,8)="","",VLOOKUP(C797,БДМ!$B$3:$K$65536,8)),""))</f>
      </c>
      <c r="K797" s="12">
        <f>IF($C797="","",IF(C797=VLOOKUP(C797,БДМ!$B$3:$K$65536,1),IF(VLOOKUP(C797,БДМ!$B$3:$K$65536,9)="","",VLOOKUP(C797,БДМ!$B$3:$K$65536,9)),""))</f>
      </c>
    </row>
    <row r="798" spans="2:11" ht="18">
      <c r="B798" s="8">
        <v>86</v>
      </c>
      <c r="C798" s="9"/>
      <c r="D798" s="10">
        <f>IF($C798="","",IF(C798=VLOOKUP(C798,БДМ!$B$3:$K$65536,1),VLOOKUP(C798,БДМ!$B$3:$K$65536,2),""))</f>
      </c>
      <c r="E798" s="10">
        <f>IF($C798="","",IF(C798=VLOOKUP(C798,БДМ!$B$3:$K$65536,1),VLOOKUP(C798,БДМ!$B$3:$K$65536,3),""))</f>
      </c>
      <c r="F798" s="10"/>
      <c r="G798" s="8">
        <f>IF($C798="","",IF(C798=VLOOKUP(C798,БДМ!$B$3:$K$65536,1),VLOOKUP(C798,БДМ!$B$3:$K$65536,5),""))</f>
      </c>
      <c r="H798" s="8">
        <f>IF($C798="","",IF(C798=VLOOKUP(C798,БДМ!$B$3:$K$65536,1),VLOOKUP(C798,БДМ!$B$3:$K$65536,6),""))</f>
      </c>
      <c r="I798" s="23">
        <f>IF($C798="","",IF(C798=VLOOKUP(C798,БДМ!$B$3:$K$65536,1),VLOOKUP(C798,БДМ!$B$3:$K$65536,7),""))</f>
      </c>
      <c r="J798" s="11">
        <f>IF($C798="","",IF(C798=VLOOKUP(C798,БДМ!$B$3:$K$65536,1),IF(VLOOKUP(C798,БДМ!$B$3:$K$65536,8)="","",VLOOKUP(C798,БДМ!$B$3:$K$65536,8)),""))</f>
      </c>
      <c r="K798" s="12">
        <f>IF($C798="","",IF(C798=VLOOKUP(C798,БДМ!$B$3:$K$65536,1),IF(VLOOKUP(C798,БДМ!$B$3:$K$65536,9)="","",VLOOKUP(C798,БДМ!$B$3:$K$65536,9)),""))</f>
      </c>
    </row>
    <row r="799" spans="2:11" ht="18">
      <c r="B799" s="8">
        <v>87</v>
      </c>
      <c r="C799" s="9"/>
      <c r="D799" s="10">
        <f>IF($C799="","",IF(C799=VLOOKUP(C799,БДМ!$B$3:$K$65536,1),VLOOKUP(C799,БДМ!$B$3:$K$65536,2),""))</f>
      </c>
      <c r="E799" s="10">
        <f>IF($C799="","",IF(C799=VLOOKUP(C799,БДМ!$B$3:$K$65536,1),VLOOKUP(C799,БДМ!$B$3:$K$65536,3),""))</f>
      </c>
      <c r="F799" s="10"/>
      <c r="G799" s="8">
        <f>IF($C799="","",IF(C799=VLOOKUP(C799,БДМ!$B$3:$K$65536,1),VLOOKUP(C799,БДМ!$B$3:$K$65536,5),""))</f>
      </c>
      <c r="H799" s="8">
        <f>IF($C799="","",IF(C799=VLOOKUP(C799,БДМ!$B$3:$K$65536,1),VLOOKUP(C799,БДМ!$B$3:$K$65536,6),""))</f>
      </c>
      <c r="I799" s="23">
        <f>IF($C799="","",IF(C799=VLOOKUP(C799,БДМ!$B$3:$K$65536,1),VLOOKUP(C799,БДМ!$B$3:$K$65536,7),""))</f>
      </c>
      <c r="J799" s="11">
        <f>IF($C799="","",IF(C799=VLOOKUP(C799,БДМ!$B$3:$K$65536,1),IF(VLOOKUP(C799,БДМ!$B$3:$K$65536,8)="","",VLOOKUP(C799,БДМ!$B$3:$K$65536,8)),""))</f>
      </c>
      <c r="K799" s="12">
        <f>IF($C799="","",IF(C799=VLOOKUP(C799,БДМ!$B$3:$K$65536,1),IF(VLOOKUP(C799,БДМ!$B$3:$K$65536,9)="","",VLOOKUP(C799,БДМ!$B$3:$K$65536,9)),""))</f>
      </c>
    </row>
    <row r="800" spans="2:11" ht="18">
      <c r="B800" s="8">
        <v>88</v>
      </c>
      <c r="C800" s="9"/>
      <c r="D800" s="10">
        <f>IF($C800="","",IF(C800=VLOOKUP(C800,БДМ!$B$3:$K$65536,1),VLOOKUP(C800,БДМ!$B$3:$K$65536,2),""))</f>
      </c>
      <c r="E800" s="10">
        <f>IF($C800="","",IF(C800=VLOOKUP(C800,БДМ!$B$3:$K$65536,1),VLOOKUP(C800,БДМ!$B$3:$K$65536,3),""))</f>
      </c>
      <c r="F800" s="10"/>
      <c r="G800" s="8">
        <f>IF($C800="","",IF(C800=VLOOKUP(C800,БДМ!$B$3:$K$65536,1),VLOOKUP(C800,БДМ!$B$3:$K$65536,5),""))</f>
      </c>
      <c r="H800" s="8">
        <f>IF($C800="","",IF(C800=VLOOKUP(C800,БДМ!$B$3:$K$65536,1),VLOOKUP(C800,БДМ!$B$3:$K$65536,6),""))</f>
      </c>
      <c r="I800" s="23">
        <f>IF($C800="","",IF(C800=VLOOKUP(C800,БДМ!$B$3:$K$65536,1),VLOOKUP(C800,БДМ!$B$3:$K$65536,7),""))</f>
      </c>
      <c r="J800" s="11">
        <f>IF($C800="","",IF(C800=VLOOKUP(C800,БДМ!$B$3:$K$65536,1),IF(VLOOKUP(C800,БДМ!$B$3:$K$65536,8)="","",VLOOKUP(C800,БДМ!$B$3:$K$65536,8)),""))</f>
      </c>
      <c r="K800" s="12">
        <f>IF($C800="","",IF(C800=VLOOKUP(C800,БДМ!$B$3:$K$65536,1),IF(VLOOKUP(C800,БДМ!$B$3:$K$65536,9)="","",VLOOKUP(C800,БДМ!$B$3:$K$65536,9)),""))</f>
      </c>
    </row>
    <row r="801" spans="2:11" ht="18">
      <c r="B801" s="8">
        <v>89</v>
      </c>
      <c r="C801" s="9"/>
      <c r="D801" s="10">
        <f>IF($C801="","",IF(C801=VLOOKUP(C801,БДМ!$B$3:$K$65536,1),VLOOKUP(C801,БДМ!$B$3:$K$65536,2),""))</f>
      </c>
      <c r="E801" s="10">
        <f>IF($C801="","",IF(C801=VLOOKUP(C801,БДМ!$B$3:$K$65536,1),VLOOKUP(C801,БДМ!$B$3:$K$65536,3),""))</f>
      </c>
      <c r="F801" s="10"/>
      <c r="G801" s="8">
        <f>IF($C801="","",IF(C801=VLOOKUP(C801,БДМ!$B$3:$K$65536,1),VLOOKUP(C801,БДМ!$B$3:$K$65536,5),""))</f>
      </c>
      <c r="H801" s="8">
        <f>IF($C801="","",IF(C801=VLOOKUP(C801,БДМ!$B$3:$K$65536,1),VLOOKUP(C801,БДМ!$B$3:$K$65536,6),""))</f>
      </c>
      <c r="I801" s="23">
        <f>IF($C801="","",IF(C801=VLOOKUP(C801,БДМ!$B$3:$K$65536,1),VLOOKUP(C801,БДМ!$B$3:$K$65536,7),""))</f>
      </c>
      <c r="J801" s="11">
        <f>IF($C801="","",IF(C801=VLOOKUP(C801,БДМ!$B$3:$K$65536,1),IF(VLOOKUP(C801,БДМ!$B$3:$K$65536,8)="","",VLOOKUP(C801,БДМ!$B$3:$K$65536,8)),""))</f>
      </c>
      <c r="K801" s="12">
        <f>IF($C801="","",IF(C801=VLOOKUP(C801,БДМ!$B$3:$K$65536,1),IF(VLOOKUP(C801,БДМ!$B$3:$K$65536,9)="","",VLOOKUP(C801,БДМ!$B$3:$K$65536,9)),""))</f>
      </c>
    </row>
    <row r="802" spans="2:11" ht="18">
      <c r="B802" s="8">
        <v>90</v>
      </c>
      <c r="C802" s="9"/>
      <c r="D802" s="10">
        <f>IF($C802="","",IF(C802=VLOOKUP(C802,БДМ!$B$3:$K$65536,1),VLOOKUP(C802,БДМ!$B$3:$K$65536,2),""))</f>
      </c>
      <c r="E802" s="10">
        <f>IF($C802="","",IF(C802=VLOOKUP(C802,БДМ!$B$3:$K$65536,1),VLOOKUP(C802,БДМ!$B$3:$K$65536,3),""))</f>
      </c>
      <c r="F802" s="10"/>
      <c r="G802" s="8">
        <f>IF($C802="","",IF(C802=VLOOKUP(C802,БДМ!$B$3:$K$65536,1),VLOOKUP(C802,БДМ!$B$3:$K$65536,5),""))</f>
      </c>
      <c r="H802" s="8">
        <f>IF($C802="","",IF(C802=VLOOKUP(C802,БДМ!$B$3:$K$65536,1),VLOOKUP(C802,БДМ!$B$3:$K$65536,6),""))</f>
      </c>
      <c r="I802" s="23">
        <f>IF($C802="","",IF(C802=VLOOKUP(C802,БДМ!$B$3:$K$65536,1),VLOOKUP(C802,БДМ!$B$3:$K$65536,7),""))</f>
      </c>
      <c r="J802" s="11">
        <f>IF($C802="","",IF(C802=VLOOKUP(C802,БДМ!$B$3:$K$65536,1),IF(VLOOKUP(C802,БДМ!$B$3:$K$65536,8)="","",VLOOKUP(C802,БДМ!$B$3:$K$65536,8)),""))</f>
      </c>
      <c r="K802" s="12">
        <f>IF($C802="","",IF(C802=VLOOKUP(C802,БДМ!$B$3:$K$65536,1),IF(VLOOKUP(C802,БДМ!$B$3:$K$65536,9)="","",VLOOKUP(C802,БДМ!$B$3:$K$65536,9)),""))</f>
      </c>
    </row>
    <row r="803" spans="2:11" ht="18">
      <c r="B803" s="8">
        <v>91</v>
      </c>
      <c r="C803" s="9"/>
      <c r="D803" s="10">
        <f>IF($C803="","",IF(C803=VLOOKUP(C803,БДМ!$B$3:$K$65536,1),VLOOKUP(C803,БДМ!$B$3:$K$65536,2),""))</f>
      </c>
      <c r="E803" s="10">
        <f>IF($C803="","",IF(C803=VLOOKUP(C803,БДМ!$B$3:$K$65536,1),VLOOKUP(C803,БДМ!$B$3:$K$65536,3),""))</f>
      </c>
      <c r="F803" s="10"/>
      <c r="G803" s="8">
        <f>IF($C803="","",IF(C803=VLOOKUP(C803,БДМ!$B$3:$K$65536,1),VLOOKUP(C803,БДМ!$B$3:$K$65536,5),""))</f>
      </c>
      <c r="H803" s="8">
        <f>IF($C803="","",IF(C803=VLOOKUP(C803,БДМ!$B$3:$K$65536,1),VLOOKUP(C803,БДМ!$B$3:$K$65536,6),""))</f>
      </c>
      <c r="I803" s="23">
        <f>IF($C803="","",IF(C803=VLOOKUP(C803,БДМ!$B$3:$K$65536,1),VLOOKUP(C803,БДМ!$B$3:$K$65536,7),""))</f>
      </c>
      <c r="J803" s="11">
        <f>IF($C803="","",IF(C803=VLOOKUP(C803,БДМ!$B$3:$K$65536,1),IF(VLOOKUP(C803,БДМ!$B$3:$K$65536,8)="","",VLOOKUP(C803,БДМ!$B$3:$K$65536,8)),""))</f>
      </c>
      <c r="K803" s="12">
        <f>IF($C803="","",IF(C803=VLOOKUP(C803,БДМ!$B$3:$K$65536,1),IF(VLOOKUP(C803,БДМ!$B$3:$K$65536,9)="","",VLOOKUP(C803,БДМ!$B$3:$K$65536,9)),""))</f>
      </c>
    </row>
    <row r="804" spans="2:11" ht="18">
      <c r="B804" s="8">
        <v>92</v>
      </c>
      <c r="C804" s="9"/>
      <c r="D804" s="10">
        <f>IF($C804="","",IF(C804=VLOOKUP(C804,БДМ!$B$3:$K$65536,1),VLOOKUP(C804,БДМ!$B$3:$K$65536,2),""))</f>
      </c>
      <c r="E804" s="10">
        <f>IF($C804="","",IF(C804=VLOOKUP(C804,БДМ!$B$3:$K$65536,1),VLOOKUP(C804,БДМ!$B$3:$K$65536,3),""))</f>
      </c>
      <c r="F804" s="10"/>
      <c r="G804" s="8">
        <f>IF($C804="","",IF(C804=VLOOKUP(C804,БДМ!$B$3:$K$65536,1),VLOOKUP(C804,БДМ!$B$3:$K$65536,5),""))</f>
      </c>
      <c r="H804" s="8">
        <f>IF($C804="","",IF(C804=VLOOKUP(C804,БДМ!$B$3:$K$65536,1),VLOOKUP(C804,БДМ!$B$3:$K$65536,6),""))</f>
      </c>
      <c r="I804" s="23">
        <f>IF($C804="","",IF(C804=VLOOKUP(C804,БДМ!$B$3:$K$65536,1),VLOOKUP(C804,БДМ!$B$3:$K$65536,7),""))</f>
      </c>
      <c r="J804" s="11">
        <f>IF($C804="","",IF(C804=VLOOKUP(C804,БДМ!$B$3:$K$65536,1),IF(VLOOKUP(C804,БДМ!$B$3:$K$65536,8)="","",VLOOKUP(C804,БДМ!$B$3:$K$65536,8)),""))</f>
      </c>
      <c r="K804" s="12">
        <f>IF($C804="","",IF(C804=VLOOKUP(C804,БДМ!$B$3:$K$65536,1),IF(VLOOKUP(C804,БДМ!$B$3:$K$65536,9)="","",VLOOKUP(C804,БДМ!$B$3:$K$65536,9)),""))</f>
      </c>
    </row>
    <row r="805" spans="2:11" ht="18">
      <c r="B805" s="8">
        <v>93</v>
      </c>
      <c r="C805" s="9"/>
      <c r="D805" s="10">
        <f>IF($C805="","",IF(C805=VLOOKUP(C805,БДМ!$B$3:$K$65536,1),VLOOKUP(C805,БДМ!$B$3:$K$65536,2),""))</f>
      </c>
      <c r="E805" s="10">
        <f>IF($C805="","",IF(C805=VLOOKUP(C805,БДМ!$B$3:$K$65536,1),VLOOKUP(C805,БДМ!$B$3:$K$65536,3),""))</f>
      </c>
      <c r="F805" s="10"/>
      <c r="G805" s="8">
        <f>IF($C805="","",IF(C805=VLOOKUP(C805,БДМ!$B$3:$K$65536,1),VLOOKUP(C805,БДМ!$B$3:$K$65536,5),""))</f>
      </c>
      <c r="H805" s="8">
        <f>IF($C805="","",IF(C805=VLOOKUP(C805,БДМ!$B$3:$K$65536,1),VLOOKUP(C805,БДМ!$B$3:$K$65536,6),""))</f>
      </c>
      <c r="I805" s="23">
        <f>IF($C805="","",IF(C805=VLOOKUP(C805,БДМ!$B$3:$K$65536,1),VLOOKUP(C805,БДМ!$B$3:$K$65536,7),""))</f>
      </c>
      <c r="J805" s="11">
        <f>IF($C805="","",IF(C805=VLOOKUP(C805,БДМ!$B$3:$K$65536,1),IF(VLOOKUP(C805,БДМ!$B$3:$K$65536,8)="","",VLOOKUP(C805,БДМ!$B$3:$K$65536,8)),""))</f>
      </c>
      <c r="K805" s="12">
        <f>IF($C805="","",IF(C805=VLOOKUP(C805,БДМ!$B$3:$K$65536,1),IF(VLOOKUP(C805,БДМ!$B$3:$K$65536,9)="","",VLOOKUP(C805,БДМ!$B$3:$K$65536,9)),""))</f>
      </c>
    </row>
    <row r="806" spans="2:11" ht="18">
      <c r="B806" s="8">
        <v>94</v>
      </c>
      <c r="C806" s="9"/>
      <c r="D806" s="10">
        <f>IF($C806="","",IF(C806=VLOOKUP(C806,БДМ!$B$3:$K$65536,1),VLOOKUP(C806,БДМ!$B$3:$K$65536,2),""))</f>
      </c>
      <c r="E806" s="10">
        <f>IF($C806="","",IF(C806=VLOOKUP(C806,БДМ!$B$3:$K$65536,1),VLOOKUP(C806,БДМ!$B$3:$K$65536,3),""))</f>
      </c>
      <c r="F806" s="10"/>
      <c r="G806" s="8">
        <f>IF($C806="","",IF(C806=VLOOKUP(C806,БДМ!$B$3:$K$65536,1),VLOOKUP(C806,БДМ!$B$3:$K$65536,5),""))</f>
      </c>
      <c r="H806" s="8">
        <f>IF($C806="","",IF(C806=VLOOKUP(C806,БДМ!$B$3:$K$65536,1),VLOOKUP(C806,БДМ!$B$3:$K$65536,6),""))</f>
      </c>
      <c r="I806" s="23">
        <f>IF($C806="","",IF(C806=VLOOKUP(C806,БДМ!$B$3:$K$65536,1),VLOOKUP(C806,БДМ!$B$3:$K$65536,7),""))</f>
      </c>
      <c r="J806" s="11">
        <f>IF($C806="","",IF(C806=VLOOKUP(C806,БДМ!$B$3:$K$65536,1),IF(VLOOKUP(C806,БДМ!$B$3:$K$65536,8)="","",VLOOKUP(C806,БДМ!$B$3:$K$65536,8)),""))</f>
      </c>
      <c r="K806" s="12">
        <f>IF($C806="","",IF(C806=VLOOKUP(C806,БДМ!$B$3:$K$65536,1),IF(VLOOKUP(C806,БДМ!$B$3:$K$65536,9)="","",VLOOKUP(C806,БДМ!$B$3:$K$65536,9)),""))</f>
      </c>
    </row>
    <row r="807" spans="2:11" ht="18">
      <c r="B807" s="8">
        <v>95</v>
      </c>
      <c r="C807" s="9"/>
      <c r="D807" s="10">
        <f>IF($C807="","",IF(C807=VLOOKUP(C807,БДМ!$B$3:$K$65536,1),VLOOKUP(C807,БДМ!$B$3:$K$65536,2),""))</f>
      </c>
      <c r="E807" s="10">
        <f>IF($C807="","",IF(C807=VLOOKUP(C807,БДМ!$B$3:$K$65536,1),VLOOKUP(C807,БДМ!$B$3:$K$65536,3),""))</f>
      </c>
      <c r="F807" s="10"/>
      <c r="G807" s="8">
        <f>IF($C807="","",IF(C807=VLOOKUP(C807,БДМ!$B$3:$K$65536,1),VLOOKUP(C807,БДМ!$B$3:$K$65536,5),""))</f>
      </c>
      <c r="H807" s="8">
        <f>IF($C807="","",IF(C807=VLOOKUP(C807,БДМ!$B$3:$K$65536,1),VLOOKUP(C807,БДМ!$B$3:$K$65536,6),""))</f>
      </c>
      <c r="I807" s="23">
        <f>IF($C807="","",IF(C807=VLOOKUP(C807,БДМ!$B$3:$K$65536,1),VLOOKUP(C807,БДМ!$B$3:$K$65536,7),""))</f>
      </c>
      <c r="J807" s="11">
        <f>IF($C807="","",IF(C807=VLOOKUP(C807,БДМ!$B$3:$K$65536,1),IF(VLOOKUP(C807,БДМ!$B$3:$K$65536,8)="","",VLOOKUP(C807,БДМ!$B$3:$K$65536,8)),""))</f>
      </c>
      <c r="K807" s="12">
        <f>IF($C807="","",IF(C807=VLOOKUP(C807,БДМ!$B$3:$K$65536,1),IF(VLOOKUP(C807,БДМ!$B$3:$K$65536,9)="","",VLOOKUP(C807,БДМ!$B$3:$K$65536,9)),""))</f>
      </c>
    </row>
    <row r="808" spans="2:11" ht="18">
      <c r="B808" s="8">
        <v>96</v>
      </c>
      <c r="C808" s="9"/>
      <c r="D808" s="10">
        <f>IF($C808="","",IF(C808=VLOOKUP(C808,БДМ!$B$3:$K$65536,1),VLOOKUP(C808,БДМ!$B$3:$K$65536,2),""))</f>
      </c>
      <c r="E808" s="10">
        <f>IF($C808="","",IF(C808=VLOOKUP(C808,БДМ!$B$3:$K$65536,1),VLOOKUP(C808,БДМ!$B$3:$K$65536,3),""))</f>
      </c>
      <c r="F808" s="10"/>
      <c r="G808" s="8">
        <f>IF($C808="","",IF(C808=VLOOKUP(C808,БДМ!$B$3:$K$65536,1),VLOOKUP(C808,БДМ!$B$3:$K$65536,5),""))</f>
      </c>
      <c r="H808" s="8">
        <f>IF($C808="","",IF(C808=VLOOKUP(C808,БДМ!$B$3:$K$65536,1),VLOOKUP(C808,БДМ!$B$3:$K$65536,6),""))</f>
      </c>
      <c r="I808" s="23">
        <f>IF($C808="","",IF(C808=VLOOKUP(C808,БДМ!$B$3:$K$65536,1),VLOOKUP(C808,БДМ!$B$3:$K$65536,7),""))</f>
      </c>
      <c r="J808" s="11">
        <f>IF($C808="","",IF(C808=VLOOKUP(C808,БДМ!$B$3:$K$65536,1),IF(VLOOKUP(C808,БДМ!$B$3:$K$65536,8)="","",VLOOKUP(C808,БДМ!$B$3:$K$65536,8)),""))</f>
      </c>
      <c r="K808" s="12">
        <f>IF($C808="","",IF(C808=VLOOKUP(C808,БДМ!$B$3:$K$65536,1),IF(VLOOKUP(C808,БДМ!$B$3:$K$65536,9)="","",VLOOKUP(C808,БДМ!$B$3:$K$65536,9)),""))</f>
      </c>
    </row>
    <row r="809" spans="2:11" ht="18">
      <c r="B809" s="8">
        <v>97</v>
      </c>
      <c r="C809" s="9"/>
      <c r="D809" s="10">
        <f>IF($C809="","",IF(C809=VLOOKUP(C809,БДМ!$B$3:$K$65536,1),VLOOKUP(C809,БДМ!$B$3:$K$65536,2),""))</f>
      </c>
      <c r="E809" s="10">
        <f>IF($C809="","",IF(C809=VLOOKUP(C809,БДМ!$B$3:$K$65536,1),VLOOKUP(C809,БДМ!$B$3:$K$65536,3),""))</f>
      </c>
      <c r="F809" s="10"/>
      <c r="G809" s="8">
        <f>IF($C809="","",IF(C809=VLOOKUP(C809,БДМ!$B$3:$K$65536,1),VLOOKUP(C809,БДМ!$B$3:$K$65536,5),""))</f>
      </c>
      <c r="H809" s="8">
        <f>IF($C809="","",IF(C809=VLOOKUP(C809,БДМ!$B$3:$K$65536,1),VLOOKUP(C809,БДМ!$B$3:$K$65536,6),""))</f>
      </c>
      <c r="I809" s="23">
        <f>IF($C809="","",IF(C809=VLOOKUP(C809,БДМ!$B$3:$K$65536,1),VLOOKUP(C809,БДМ!$B$3:$K$65536,7),""))</f>
      </c>
      <c r="J809" s="11">
        <f>IF($C809="","",IF(C809=VLOOKUP(C809,БДМ!$B$3:$K$65536,1),IF(VLOOKUP(C809,БДМ!$B$3:$K$65536,8)="","",VLOOKUP(C809,БДМ!$B$3:$K$65536,8)),""))</f>
      </c>
      <c r="K809" s="12">
        <f>IF($C809="","",IF(C809=VLOOKUP(C809,БДМ!$B$3:$K$65536,1),IF(VLOOKUP(C809,БДМ!$B$3:$K$65536,9)="","",VLOOKUP(C809,БДМ!$B$3:$K$65536,9)),""))</f>
      </c>
    </row>
    <row r="810" spans="2:11" ht="18">
      <c r="B810" s="8">
        <v>98</v>
      </c>
      <c r="C810" s="9"/>
      <c r="D810" s="10">
        <f>IF($C810="","",IF(C810=VLOOKUP(C810,БДМ!$B$3:$K$65536,1),VLOOKUP(C810,БДМ!$B$3:$K$65536,2),""))</f>
      </c>
      <c r="E810" s="10">
        <f>IF($C810="","",IF(C810=VLOOKUP(C810,БДМ!$B$3:$K$65536,1),VLOOKUP(C810,БДМ!$B$3:$K$65536,3),""))</f>
      </c>
      <c r="F810" s="10"/>
      <c r="G810" s="8">
        <f>IF($C810="","",IF(C810=VLOOKUP(C810,БДМ!$B$3:$K$65536,1),VLOOKUP(C810,БДМ!$B$3:$K$65536,5),""))</f>
      </c>
      <c r="H810" s="8">
        <f>IF($C810="","",IF(C810=VLOOKUP(C810,БДМ!$B$3:$K$65536,1),VLOOKUP(C810,БДМ!$B$3:$K$65536,6),""))</f>
      </c>
      <c r="I810" s="23">
        <f>IF($C810="","",IF(C810=VLOOKUP(C810,БДМ!$B$3:$K$65536,1),VLOOKUP(C810,БДМ!$B$3:$K$65536,7),""))</f>
      </c>
      <c r="J810" s="11">
        <f>IF($C810="","",IF(C810=VLOOKUP(C810,БДМ!$B$3:$K$65536,1),IF(VLOOKUP(C810,БДМ!$B$3:$K$65536,8)="","",VLOOKUP(C810,БДМ!$B$3:$K$65536,8)),""))</f>
      </c>
      <c r="K810" s="12">
        <f>IF($C810="","",IF(C810=VLOOKUP(C810,БДМ!$B$3:$K$65536,1),IF(VLOOKUP(C810,БДМ!$B$3:$K$65536,9)="","",VLOOKUP(C810,БДМ!$B$3:$K$65536,9)),""))</f>
      </c>
    </row>
    <row r="811" spans="2:11" ht="18">
      <c r="B811" s="8">
        <v>99</v>
      </c>
      <c r="C811" s="9"/>
      <c r="D811" s="10">
        <f>IF($C811="","",IF(C811=VLOOKUP(C811,БДМ!$B$3:$K$65536,1),VLOOKUP(C811,БДМ!$B$3:$K$65536,2),""))</f>
      </c>
      <c r="E811" s="10">
        <f>IF($C811="","",IF(C811=VLOOKUP(C811,БДМ!$B$3:$K$65536,1),VLOOKUP(C811,БДМ!$B$3:$K$65536,3),""))</f>
      </c>
      <c r="F811" s="10"/>
      <c r="G811" s="8">
        <f>IF($C811="","",IF(C811=VLOOKUP(C811,БДМ!$B$3:$K$65536,1),VLOOKUP(C811,БДМ!$B$3:$K$65536,5),""))</f>
      </c>
      <c r="H811" s="8">
        <f>IF($C811="","",IF(C811=VLOOKUP(C811,БДМ!$B$3:$K$65536,1),VLOOKUP(C811,БДМ!$B$3:$K$65536,6),""))</f>
      </c>
      <c r="I811" s="23">
        <f>IF($C811="","",IF(C811=VLOOKUP(C811,БДМ!$B$3:$K$65536,1),VLOOKUP(C811,БДМ!$B$3:$K$65536,7),""))</f>
      </c>
      <c r="J811" s="11">
        <f>IF($C811="","",IF(C811=VLOOKUP(C811,БДМ!$B$3:$K$65536,1),IF(VLOOKUP(C811,БДМ!$B$3:$K$65536,8)="","",VLOOKUP(C811,БДМ!$B$3:$K$65536,8)),""))</f>
      </c>
      <c r="K811" s="12">
        <f>IF($C811="","",IF(C811=VLOOKUP(C811,БДМ!$B$3:$K$65536,1),IF(VLOOKUP(C811,БДМ!$B$3:$K$65536,9)="","",VLOOKUP(C811,БДМ!$B$3:$K$65536,9)),""))</f>
      </c>
    </row>
    <row r="812" spans="2:11" ht="18">
      <c r="B812" s="8">
        <v>100</v>
      </c>
      <c r="C812" s="9"/>
      <c r="D812" s="10">
        <f>IF($C812="","",IF(C812=VLOOKUP(C812,БДМ!$B$3:$K$65536,1),VLOOKUP(C812,БДМ!$B$3:$K$65536,2),""))</f>
      </c>
      <c r="E812" s="10">
        <f>IF($C812="","",IF(C812=VLOOKUP(C812,БДМ!$B$3:$K$65536,1),VLOOKUP(C812,БДМ!$B$3:$K$65536,3),""))</f>
      </c>
      <c r="F812" s="10"/>
      <c r="G812" s="8">
        <f>IF($C812="","",IF(C812=VLOOKUP(C812,БДМ!$B$3:$K$65536,1),VLOOKUP(C812,БДМ!$B$3:$K$65536,5),""))</f>
      </c>
      <c r="H812" s="8">
        <f>IF($C812="","",IF(C812=VLOOKUP(C812,БДМ!$B$3:$K$65536,1),VLOOKUP(C812,БДМ!$B$3:$K$65536,6),""))</f>
      </c>
      <c r="I812" s="23">
        <f>IF($C812="","",IF(C812=VLOOKUP(C812,БДМ!$B$3:$K$65536,1),VLOOKUP(C812,БДМ!$B$3:$K$65536,7),""))</f>
      </c>
      <c r="J812" s="11">
        <f>IF($C812="","",IF(C812=VLOOKUP(C812,БДМ!$B$3:$K$65536,1),IF(VLOOKUP(C812,БДМ!$B$3:$K$65536,8)="","",VLOOKUP(C812,БДМ!$B$3:$K$65536,8)),""))</f>
      </c>
      <c r="K812" s="12">
        <f>IF($C812="","",IF(C812=VLOOKUP(C812,БДМ!$B$3:$K$65536,1),IF(VLOOKUP(C812,БДМ!$B$3:$K$65536,9)="","",VLOOKUP(C812,БДМ!$B$3:$K$65536,9)),""))</f>
      </c>
    </row>
    <row r="813" spans="2:11" ht="18">
      <c r="B813" s="8">
        <v>101</v>
      </c>
      <c r="C813" s="9"/>
      <c r="D813" s="10">
        <f>IF($C813="","",IF(C813=VLOOKUP(C813,БДМ!$B$3:$K$65536,1),VLOOKUP(C813,БДМ!$B$3:$K$65536,2),""))</f>
      </c>
      <c r="E813" s="10">
        <f>IF($C813="","",IF(C813=VLOOKUP(C813,БДМ!$B$3:$K$65536,1),VLOOKUP(C813,БДМ!$B$3:$K$65536,3),""))</f>
      </c>
      <c r="F813" s="10"/>
      <c r="G813" s="8">
        <f>IF($C813="","",IF(C813=VLOOKUP(C813,БДМ!$B$3:$K$65536,1),VLOOKUP(C813,БДМ!$B$3:$K$65536,5),""))</f>
      </c>
      <c r="H813" s="8">
        <f>IF($C813="","",IF(C813=VLOOKUP(C813,БДМ!$B$3:$K$65536,1),VLOOKUP(C813,БДМ!$B$3:$K$65536,6),""))</f>
      </c>
      <c r="I813" s="23">
        <f>IF($C813="","",IF(C813=VLOOKUP(C813,БДМ!$B$3:$K$65536,1),VLOOKUP(C813,БДМ!$B$3:$K$65536,7),""))</f>
      </c>
      <c r="J813" s="11">
        <f>IF($C813="","",IF(C813=VLOOKUP(C813,БДМ!$B$3:$K$65536,1),IF(VLOOKUP(C813,БДМ!$B$3:$K$65536,8)="","",VLOOKUP(C813,БДМ!$B$3:$K$65536,8)),""))</f>
      </c>
      <c r="K813" s="12">
        <f>IF($C813="","",IF(C813=VLOOKUP(C813,БДМ!$B$3:$K$65536,1),IF(VLOOKUP(C813,БДМ!$B$3:$K$65536,9)="","",VLOOKUP(C813,БДМ!$B$3:$K$65536,9)),""))</f>
      </c>
    </row>
    <row r="814" spans="2:11" ht="18">
      <c r="B814" s="8">
        <v>102</v>
      </c>
      <c r="C814" s="9"/>
      <c r="D814" s="10">
        <f>IF($C814="","",IF(C814=VLOOKUP(C814,БДМ!$B$3:$K$65536,1),VLOOKUP(C814,БДМ!$B$3:$K$65536,2),""))</f>
      </c>
      <c r="E814" s="10">
        <f>IF($C814="","",IF(C814=VLOOKUP(C814,БДМ!$B$3:$K$65536,1),VLOOKUP(C814,БДМ!$B$3:$K$65536,3),""))</f>
      </c>
      <c r="F814" s="10"/>
      <c r="G814" s="8">
        <f>IF($C814="","",IF(C814=VLOOKUP(C814,БДМ!$B$3:$K$65536,1),VLOOKUP(C814,БДМ!$B$3:$K$65536,5),""))</f>
      </c>
      <c r="H814" s="8">
        <f>IF($C814="","",IF(C814=VLOOKUP(C814,БДМ!$B$3:$K$65536,1),VLOOKUP(C814,БДМ!$B$3:$K$65536,6),""))</f>
      </c>
      <c r="I814" s="23">
        <f>IF($C814="","",IF(C814=VLOOKUP(C814,БДМ!$B$3:$K$65536,1),VLOOKUP(C814,БДМ!$B$3:$K$65536,7),""))</f>
      </c>
      <c r="J814" s="11">
        <f>IF($C814="","",IF(C814=VLOOKUP(C814,БДМ!$B$3:$K$65536,1),IF(VLOOKUP(C814,БДМ!$B$3:$K$65536,8)="","",VLOOKUP(C814,БДМ!$B$3:$K$65536,8)),""))</f>
      </c>
      <c r="K814" s="12">
        <f>IF($C814="","",IF(C814=VLOOKUP(C814,БДМ!$B$3:$K$65536,1),IF(VLOOKUP(C814,БДМ!$B$3:$K$65536,9)="","",VLOOKUP(C814,БДМ!$B$3:$K$65536,9)),""))</f>
      </c>
    </row>
    <row r="815" spans="2:11" ht="18">
      <c r="B815" s="8">
        <v>103</v>
      </c>
      <c r="C815" s="9"/>
      <c r="D815" s="10">
        <f>IF($C815="","",IF(C815=VLOOKUP(C815,БДМ!$B$3:$K$65536,1),VLOOKUP(C815,БДМ!$B$3:$K$65536,2),""))</f>
      </c>
      <c r="E815" s="10">
        <f>IF($C815="","",IF(C815=VLOOKUP(C815,БДМ!$B$3:$K$65536,1),VLOOKUP(C815,БДМ!$B$3:$K$65536,3),""))</f>
      </c>
      <c r="F815" s="10"/>
      <c r="G815" s="8">
        <f>IF($C815="","",IF(C815=VLOOKUP(C815,БДМ!$B$3:$K$65536,1),VLOOKUP(C815,БДМ!$B$3:$K$65536,5),""))</f>
      </c>
      <c r="H815" s="8">
        <f>IF($C815="","",IF(C815=VLOOKUP(C815,БДМ!$B$3:$K$65536,1),VLOOKUP(C815,БДМ!$B$3:$K$65536,6),""))</f>
      </c>
      <c r="I815" s="23">
        <f>IF($C815="","",IF(C815=VLOOKUP(C815,БДМ!$B$3:$K$65536,1),VLOOKUP(C815,БДМ!$B$3:$K$65536,7),""))</f>
      </c>
      <c r="J815" s="11">
        <f>IF($C815="","",IF(C815=VLOOKUP(C815,БДМ!$B$3:$K$65536,1),IF(VLOOKUP(C815,БДМ!$B$3:$K$65536,8)="","",VLOOKUP(C815,БДМ!$B$3:$K$65536,8)),""))</f>
      </c>
      <c r="K815" s="12">
        <f>IF($C815="","",IF(C815=VLOOKUP(C815,БДМ!$B$3:$K$65536,1),IF(VLOOKUP(C815,БДМ!$B$3:$K$65536,9)="","",VLOOKUP(C815,БДМ!$B$3:$K$65536,9)),""))</f>
      </c>
    </row>
    <row r="816" spans="2:11" ht="18">
      <c r="B816" s="8">
        <v>104</v>
      </c>
      <c r="C816" s="9"/>
      <c r="D816" s="10">
        <f>IF($C816="","",IF(C816=VLOOKUP(C816,БДМ!$B$3:$K$65536,1),VLOOKUP(C816,БДМ!$B$3:$K$65536,2),""))</f>
      </c>
      <c r="E816" s="10">
        <f>IF($C816="","",IF(C816=VLOOKUP(C816,БДМ!$B$3:$K$65536,1),VLOOKUP(C816,БДМ!$B$3:$K$65536,3),""))</f>
      </c>
      <c r="F816" s="10"/>
      <c r="G816" s="8">
        <f>IF($C816="","",IF(C816=VLOOKUP(C816,БДМ!$B$3:$K$65536,1),VLOOKUP(C816,БДМ!$B$3:$K$65536,5),""))</f>
      </c>
      <c r="H816" s="8">
        <f>IF($C816="","",IF(C816=VLOOKUP(C816,БДМ!$B$3:$K$65536,1),VLOOKUP(C816,БДМ!$B$3:$K$65536,6),""))</f>
      </c>
      <c r="I816" s="23">
        <f>IF($C816="","",IF(C816=VLOOKUP(C816,БДМ!$B$3:$K$65536,1),VLOOKUP(C816,БДМ!$B$3:$K$65536,7),""))</f>
      </c>
      <c r="J816" s="11">
        <f>IF($C816="","",IF(C816=VLOOKUP(C816,БДМ!$B$3:$K$65536,1),IF(VLOOKUP(C816,БДМ!$B$3:$K$65536,8)="","",VLOOKUP(C816,БДМ!$B$3:$K$65536,8)),""))</f>
      </c>
      <c r="K816" s="12">
        <f>IF($C816="","",IF(C816=VLOOKUP(C816,БДМ!$B$3:$K$65536,1),IF(VLOOKUP(C816,БДМ!$B$3:$K$65536,9)="","",VLOOKUP(C816,БДМ!$B$3:$K$65536,9)),""))</f>
      </c>
    </row>
    <row r="817" spans="2:11" ht="18">
      <c r="B817" s="8">
        <v>105</v>
      </c>
      <c r="C817" s="9"/>
      <c r="D817" s="10">
        <f>IF($C817="","",IF(C817=VLOOKUP(C817,БДМ!$B$3:$K$65536,1),VLOOKUP(C817,БДМ!$B$3:$K$65536,2),""))</f>
      </c>
      <c r="E817" s="10">
        <f>IF($C817="","",IF(C817=VLOOKUP(C817,БДМ!$B$3:$K$65536,1),VLOOKUP(C817,БДМ!$B$3:$K$65536,3),""))</f>
      </c>
      <c r="F817" s="10"/>
      <c r="G817" s="8">
        <f>IF($C817="","",IF(C817=VLOOKUP(C817,БДМ!$B$3:$K$65536,1),VLOOKUP(C817,БДМ!$B$3:$K$65536,5),""))</f>
      </c>
      <c r="H817" s="8">
        <f>IF($C817="","",IF(C817=VLOOKUP(C817,БДМ!$B$3:$K$65536,1),VLOOKUP(C817,БДМ!$B$3:$K$65536,6),""))</f>
      </c>
      <c r="I817" s="23">
        <f>IF($C817="","",IF(C817=VLOOKUP(C817,БДМ!$B$3:$K$65536,1),VLOOKUP(C817,БДМ!$B$3:$K$65536,7),""))</f>
      </c>
      <c r="J817" s="11">
        <f>IF($C817="","",IF(C817=VLOOKUP(C817,БДМ!$B$3:$K$65536,1),IF(VLOOKUP(C817,БДМ!$B$3:$K$65536,8)="","",VLOOKUP(C817,БДМ!$B$3:$K$65536,8)),""))</f>
      </c>
      <c r="K817" s="12">
        <f>IF($C817="","",IF(C817=VLOOKUP(C817,БДМ!$B$3:$K$65536,1),IF(VLOOKUP(C817,БДМ!$B$3:$K$65536,9)="","",VLOOKUP(C817,БДМ!$B$3:$K$65536,9)),""))</f>
      </c>
    </row>
    <row r="818" spans="2:11" ht="18">
      <c r="B818" s="8">
        <v>106</v>
      </c>
      <c r="C818" s="9"/>
      <c r="D818" s="10">
        <f>IF($C818="","",IF(C818=VLOOKUP(C818,БДМ!$B$3:$K$65536,1),VLOOKUP(C818,БДМ!$B$3:$K$65536,2),""))</f>
      </c>
      <c r="E818" s="10">
        <f>IF($C818="","",IF(C818=VLOOKUP(C818,БДМ!$B$3:$K$65536,1),VLOOKUP(C818,БДМ!$B$3:$K$65536,3),""))</f>
      </c>
      <c r="F818" s="10"/>
      <c r="G818" s="8">
        <f>IF($C818="","",IF(C818=VLOOKUP(C818,БДМ!$B$3:$K$65536,1),VLOOKUP(C818,БДМ!$B$3:$K$65536,5),""))</f>
      </c>
      <c r="H818" s="8">
        <f>IF($C818="","",IF(C818=VLOOKUP(C818,БДМ!$B$3:$K$65536,1),VLOOKUP(C818,БДМ!$B$3:$K$65536,6),""))</f>
      </c>
      <c r="I818" s="23">
        <f>IF($C818="","",IF(C818=VLOOKUP(C818,БДМ!$B$3:$K$65536,1),VLOOKUP(C818,БДМ!$B$3:$K$65536,7),""))</f>
      </c>
      <c r="J818" s="11">
        <f>IF($C818="","",IF(C818=VLOOKUP(C818,БДМ!$B$3:$K$65536,1),IF(VLOOKUP(C818,БДМ!$B$3:$K$65536,8)="","",VLOOKUP(C818,БДМ!$B$3:$K$65536,8)),""))</f>
      </c>
      <c r="K818" s="12">
        <f>IF($C818="","",IF(C818=VLOOKUP(C818,БДМ!$B$3:$K$65536,1),IF(VLOOKUP(C818,БДМ!$B$3:$K$65536,9)="","",VLOOKUP(C818,БДМ!$B$3:$K$65536,9)),""))</f>
      </c>
    </row>
    <row r="819" spans="2:11" ht="18">
      <c r="B819" s="8">
        <v>107</v>
      </c>
      <c r="C819" s="9"/>
      <c r="D819" s="10">
        <f>IF($C819="","",IF(C819=VLOOKUP(C819,БДМ!$B$3:$K$65536,1),VLOOKUP(C819,БДМ!$B$3:$K$65536,2),""))</f>
      </c>
      <c r="E819" s="10">
        <f>IF($C819="","",IF(C819=VLOOKUP(C819,БДМ!$B$3:$K$65536,1),VLOOKUP(C819,БДМ!$B$3:$K$65536,3),""))</f>
      </c>
      <c r="F819" s="10"/>
      <c r="G819" s="8">
        <f>IF($C819="","",IF(C819=VLOOKUP(C819,БДМ!$B$3:$K$65536,1),VLOOKUP(C819,БДМ!$B$3:$K$65536,5),""))</f>
      </c>
      <c r="H819" s="8">
        <f>IF($C819="","",IF(C819=VLOOKUP(C819,БДМ!$B$3:$K$65536,1),VLOOKUP(C819,БДМ!$B$3:$K$65536,6),""))</f>
      </c>
      <c r="I819" s="23">
        <f>IF($C819="","",IF(C819=VLOOKUP(C819,БДМ!$B$3:$K$65536,1),VLOOKUP(C819,БДМ!$B$3:$K$65536,7),""))</f>
      </c>
      <c r="J819" s="11">
        <f>IF($C819="","",IF(C819=VLOOKUP(C819,БДМ!$B$3:$K$65536,1),IF(VLOOKUP(C819,БДМ!$B$3:$K$65536,8)="","",VLOOKUP(C819,БДМ!$B$3:$K$65536,8)),""))</f>
      </c>
      <c r="K819" s="12">
        <f>IF($C819="","",IF(C819=VLOOKUP(C819,БДМ!$B$3:$K$65536,1),IF(VLOOKUP(C819,БДМ!$B$3:$K$65536,9)="","",VLOOKUP(C819,БДМ!$B$3:$K$65536,9)),""))</f>
      </c>
    </row>
    <row r="820" spans="2:11" ht="18">
      <c r="B820" s="8">
        <v>108</v>
      </c>
      <c r="C820" s="9"/>
      <c r="D820" s="10">
        <f>IF($C820="","",IF(C820=VLOOKUP(C820,БДМ!$B$3:$K$65536,1),VLOOKUP(C820,БДМ!$B$3:$K$65536,2),""))</f>
      </c>
      <c r="E820" s="10">
        <f>IF($C820="","",IF(C820=VLOOKUP(C820,БДМ!$B$3:$K$65536,1),VLOOKUP(C820,БДМ!$B$3:$K$65536,3),""))</f>
      </c>
      <c r="F820" s="10"/>
      <c r="G820" s="8">
        <f>IF($C820="","",IF(C820=VLOOKUP(C820,БДМ!$B$3:$K$65536,1),VLOOKUP(C820,БДМ!$B$3:$K$65536,5),""))</f>
      </c>
      <c r="H820" s="8">
        <f>IF($C820="","",IF(C820=VLOOKUP(C820,БДМ!$B$3:$K$65536,1),VLOOKUP(C820,БДМ!$B$3:$K$65536,6),""))</f>
      </c>
      <c r="I820" s="23">
        <f>IF($C820="","",IF(C820=VLOOKUP(C820,БДМ!$B$3:$K$65536,1),VLOOKUP(C820,БДМ!$B$3:$K$65536,7),""))</f>
      </c>
      <c r="J820" s="11">
        <f>IF($C820="","",IF(C820=VLOOKUP(C820,БДМ!$B$3:$K$65536,1),IF(VLOOKUP(C820,БДМ!$B$3:$K$65536,8)="","",VLOOKUP(C820,БДМ!$B$3:$K$65536,8)),""))</f>
      </c>
      <c r="K820" s="12">
        <f>IF($C820="","",IF(C820=VLOOKUP(C820,БДМ!$B$3:$K$65536,1),IF(VLOOKUP(C820,БДМ!$B$3:$K$65536,9)="","",VLOOKUP(C820,БДМ!$B$3:$K$65536,9)),""))</f>
      </c>
    </row>
    <row r="821" spans="2:11" ht="18">
      <c r="B821" s="8">
        <v>109</v>
      </c>
      <c r="C821" s="9"/>
      <c r="D821" s="10">
        <f>IF($C821="","",IF(C821=VLOOKUP(C821,БДМ!$B$3:$K$65536,1),VLOOKUP(C821,БДМ!$B$3:$K$65536,2),""))</f>
      </c>
      <c r="E821" s="10">
        <f>IF($C821="","",IF(C821=VLOOKUP(C821,БДМ!$B$3:$K$65536,1),VLOOKUP(C821,БДМ!$B$3:$K$65536,3),""))</f>
      </c>
      <c r="F821" s="10"/>
      <c r="G821" s="8">
        <f>IF($C821="","",IF(C821=VLOOKUP(C821,БДМ!$B$3:$K$65536,1),VLOOKUP(C821,БДМ!$B$3:$K$65536,5),""))</f>
      </c>
      <c r="H821" s="8">
        <f>IF($C821="","",IF(C821=VLOOKUP(C821,БДМ!$B$3:$K$65536,1),VLOOKUP(C821,БДМ!$B$3:$K$65536,6),""))</f>
      </c>
      <c r="I821" s="23">
        <f>IF($C821="","",IF(C821=VLOOKUP(C821,БДМ!$B$3:$K$65536,1),VLOOKUP(C821,БДМ!$B$3:$K$65536,7),""))</f>
      </c>
      <c r="J821" s="11">
        <f>IF($C821="","",IF(C821=VLOOKUP(C821,БДМ!$B$3:$K$65536,1),IF(VLOOKUP(C821,БДМ!$B$3:$K$65536,8)="","",VLOOKUP(C821,БДМ!$B$3:$K$65536,8)),""))</f>
      </c>
      <c r="K821" s="12">
        <f>IF($C821="","",IF(C821=VLOOKUP(C821,БДМ!$B$3:$K$65536,1),IF(VLOOKUP(C821,БДМ!$B$3:$K$65536,9)="","",VLOOKUP(C821,БДМ!$B$3:$K$65536,9)),""))</f>
      </c>
    </row>
    <row r="822" spans="2:11" ht="18">
      <c r="B822" s="8">
        <v>110</v>
      </c>
      <c r="C822" s="9"/>
      <c r="D822" s="10">
        <f>IF($C822="","",IF(C822=VLOOKUP(C822,БДМ!$B$3:$K$65536,1),VLOOKUP(C822,БДМ!$B$3:$K$65536,2),""))</f>
      </c>
      <c r="E822" s="10">
        <f>IF($C822="","",IF(C822=VLOOKUP(C822,БДМ!$B$3:$K$65536,1),VLOOKUP(C822,БДМ!$B$3:$K$65536,3),""))</f>
      </c>
      <c r="F822" s="10"/>
      <c r="G822" s="8">
        <f>IF($C822="","",IF(C822=VLOOKUP(C822,БДМ!$B$3:$K$65536,1),VLOOKUP(C822,БДМ!$B$3:$K$65536,5),""))</f>
      </c>
      <c r="H822" s="8">
        <f>IF($C822="","",IF(C822=VLOOKUP(C822,БДМ!$B$3:$K$65536,1),VLOOKUP(C822,БДМ!$B$3:$K$65536,6),""))</f>
      </c>
      <c r="I822" s="23">
        <f>IF($C822="","",IF(C822=VLOOKUP(C822,БДМ!$B$3:$K$65536,1),VLOOKUP(C822,БДМ!$B$3:$K$65536,7),""))</f>
      </c>
      <c r="J822" s="11">
        <f>IF($C822="","",IF(C822=VLOOKUP(C822,БДМ!$B$3:$K$65536,1),IF(VLOOKUP(C822,БДМ!$B$3:$K$65536,8)="","",VLOOKUP(C822,БДМ!$B$3:$K$65536,8)),""))</f>
      </c>
      <c r="K822" s="12">
        <f>IF($C822="","",IF(C822=VLOOKUP(C822,БДМ!$B$3:$K$65536,1),IF(VLOOKUP(C822,БДМ!$B$3:$K$65536,9)="","",VLOOKUP(C822,БДМ!$B$3:$K$65536,9)),""))</f>
      </c>
    </row>
    <row r="823" spans="2:11" ht="18">
      <c r="B823" s="8">
        <v>111</v>
      </c>
      <c r="C823" s="9"/>
      <c r="D823" s="10">
        <f>IF($C823="","",IF(C823=VLOOKUP(C823,БДМ!$B$3:$K$65536,1),VLOOKUP(C823,БДМ!$B$3:$K$65536,2),""))</f>
      </c>
      <c r="E823" s="10">
        <f>IF($C823="","",IF(C823=VLOOKUP(C823,БДМ!$B$3:$K$65536,1),VLOOKUP(C823,БДМ!$B$3:$K$65536,3),""))</f>
      </c>
      <c r="F823" s="10"/>
      <c r="G823" s="8">
        <f>IF($C823="","",IF(C823=VLOOKUP(C823,БДМ!$B$3:$K$65536,1),VLOOKUP(C823,БДМ!$B$3:$K$65536,5),""))</f>
      </c>
      <c r="H823" s="8">
        <f>IF($C823="","",IF(C823=VLOOKUP(C823,БДМ!$B$3:$K$65536,1),VLOOKUP(C823,БДМ!$B$3:$K$65536,6),""))</f>
      </c>
      <c r="I823" s="23">
        <f>IF($C823="","",IF(C823=VLOOKUP(C823,БДМ!$B$3:$K$65536,1),VLOOKUP(C823,БДМ!$B$3:$K$65536,7),""))</f>
      </c>
      <c r="J823" s="11">
        <f>IF($C823="","",IF(C823=VLOOKUP(C823,БДМ!$B$3:$K$65536,1),IF(VLOOKUP(C823,БДМ!$B$3:$K$65536,8)="","",VLOOKUP(C823,БДМ!$B$3:$K$65536,8)),""))</f>
      </c>
      <c r="K823" s="12">
        <f>IF($C823="","",IF(C823=VLOOKUP(C823,БДМ!$B$3:$K$65536,1),IF(VLOOKUP(C823,БДМ!$B$3:$K$65536,9)="","",VLOOKUP(C823,БДМ!$B$3:$K$65536,9)),""))</f>
      </c>
    </row>
    <row r="824" spans="2:11" ht="18">
      <c r="B824" s="8">
        <v>112</v>
      </c>
      <c r="C824" s="9"/>
      <c r="D824" s="10">
        <f>IF($C824="","",IF(C824=VLOOKUP(C824,БДМ!$B$3:$K$65536,1),VLOOKUP(C824,БДМ!$B$3:$K$65536,2),""))</f>
      </c>
      <c r="E824" s="10">
        <f>IF($C824="","",IF(C824=VLOOKUP(C824,БДМ!$B$3:$K$65536,1),VLOOKUP(C824,БДМ!$B$3:$K$65536,3),""))</f>
      </c>
      <c r="F824" s="10"/>
      <c r="G824" s="8">
        <f>IF($C824="","",IF(C824=VLOOKUP(C824,БДМ!$B$3:$K$65536,1),VLOOKUP(C824,БДМ!$B$3:$K$65536,5),""))</f>
      </c>
      <c r="H824" s="8">
        <f>IF($C824="","",IF(C824=VLOOKUP(C824,БДМ!$B$3:$K$65536,1),VLOOKUP(C824,БДМ!$B$3:$K$65536,6),""))</f>
      </c>
      <c r="I824" s="23">
        <f>IF($C824="","",IF(C824=VLOOKUP(C824,БДМ!$B$3:$K$65536,1),VLOOKUP(C824,БДМ!$B$3:$K$65536,7),""))</f>
      </c>
      <c r="J824" s="11">
        <f>IF($C824="","",IF(C824=VLOOKUP(C824,БДМ!$B$3:$K$65536,1),IF(VLOOKUP(C824,БДМ!$B$3:$K$65536,8)="","",VLOOKUP(C824,БДМ!$B$3:$K$65536,8)),""))</f>
      </c>
      <c r="K824" s="12">
        <f>IF($C824="","",IF(C824=VLOOKUP(C824,БДМ!$B$3:$K$65536,1),IF(VLOOKUP(C824,БДМ!$B$3:$K$65536,9)="","",VLOOKUP(C824,БДМ!$B$3:$K$65536,9)),""))</f>
      </c>
    </row>
    <row r="825" spans="4:11" ht="18">
      <c r="D825" s="10">
        <f>IF($C825="","",IF(C825=VLOOKUP(C825,БДМ!$B$3:$K$65536,1),VLOOKUP(C825,БДМ!$B$3:$K$65536,2),""))</f>
      </c>
      <c r="E825" s="10">
        <f>IF($C825="","",IF(C825=VLOOKUP(C825,БДМ!$B$3:$K$65536,1),VLOOKUP(C825,БДМ!$B$3:$K$65536,3),""))</f>
      </c>
      <c r="F825" s="10"/>
      <c r="G825" s="8">
        <f>IF($C825="","",IF(C825=VLOOKUP(C825,БДМ!$B$3:$K$65536,1),VLOOKUP(C825,БДМ!$B$3:$K$65536,5),""))</f>
      </c>
      <c r="H825" s="8">
        <f>IF($C825="","",IF(C825=VLOOKUP(C825,БДМ!$B$3:$K$65536,1),VLOOKUP(C825,БДМ!$B$3:$K$65536,6),""))</f>
      </c>
      <c r="I825" s="23">
        <f>IF($C825="","",IF(C825=VLOOKUP(C825,БДМ!$B$3:$K$65536,1),VLOOKUP(C825,БДМ!$B$3:$K$65536,7),""))</f>
      </c>
      <c r="J825" s="11">
        <f>IF($C825="","",IF(C825=VLOOKUP(C825,БДМ!$B$3:$K$65536,1),IF(VLOOKUP(C825,БДМ!$B$3:$K$65536,8)="","",VLOOKUP(C825,БДМ!$B$3:$K$65536,8)),""))</f>
      </c>
      <c r="K825" s="12">
        <f>IF($C825="","",IF(C825=VLOOKUP(C825,БДМ!$B$3:$K$65536,1),IF(VLOOKUP(C825,БДМ!$B$3:$K$65536,9)="","",VLOOKUP(C825,БДМ!$B$3:$K$65536,9)),""))</f>
      </c>
    </row>
    <row r="826" spans="4:11" ht="18">
      <c r="D826" s="10">
        <f>IF($C826="","",IF(C826=VLOOKUP(C826,БДМ!$B$3:$K$65536,1),VLOOKUP(C826,БДМ!$B$3:$K$65536,2),""))</f>
      </c>
      <c r="E826" s="10">
        <f>IF($C826="","",IF(C826=VLOOKUP(C826,БДМ!$B$3:$K$65536,1),VLOOKUP(C826,БДМ!$B$3:$K$65536,3),""))</f>
      </c>
      <c r="F826" s="10"/>
      <c r="G826" s="8">
        <f>IF($C826="","",IF(C826=VLOOKUP(C826,БДМ!$B$3:$K$65536,1),VLOOKUP(C826,БДМ!$B$3:$K$65536,5),""))</f>
      </c>
      <c r="H826" s="8">
        <f>IF($C826="","",IF(C826=VLOOKUP(C826,БДМ!$B$3:$K$65536,1),VLOOKUP(C826,БДМ!$B$3:$K$65536,6),""))</f>
      </c>
      <c r="I826" s="23">
        <f>IF($C826="","",IF(C826=VLOOKUP(C826,БДМ!$B$3:$K$65536,1),VLOOKUP(C826,БДМ!$B$3:$K$65536,7),""))</f>
      </c>
      <c r="J826" s="11">
        <f>IF($C826="","",IF(C826=VLOOKUP(C826,БДМ!$B$3:$K$65536,1),IF(VLOOKUP(C826,БДМ!$B$3:$K$65536,8)="","",VLOOKUP(C826,БДМ!$B$3:$K$65536,8)),""))</f>
      </c>
      <c r="K826" s="12">
        <f>IF($C826="","",IF(C826=VLOOKUP(C826,БДМ!$B$3:$K$65536,1),IF(VLOOKUP(C826,БДМ!$B$3:$K$65536,9)="","",VLOOKUP(C826,БДМ!$B$3:$K$65536,9)),""))</f>
      </c>
    </row>
    <row r="827" spans="4:11" ht="18">
      <c r="D827" s="10">
        <f>IF($C827="","",IF(C827=VLOOKUP(C827,БДМ!$B$3:$K$65536,1),VLOOKUP(C827,БДМ!$B$3:$K$65536,2),""))</f>
      </c>
      <c r="E827" s="10">
        <f>IF($C827="","",IF(C827=VLOOKUP(C827,БДМ!$B$3:$K$65536,1),VLOOKUP(C827,БДМ!$B$3:$K$65536,3),""))</f>
      </c>
      <c r="F827" s="10"/>
      <c r="G827" s="8">
        <f>IF($C827="","",IF(C827=VLOOKUP(C827,БДМ!$B$3:$K$65536,1),VLOOKUP(C827,БДМ!$B$3:$K$65536,5),""))</f>
      </c>
      <c r="H827" s="8">
        <f>IF($C827="","",IF(C827=VLOOKUP(C827,БДМ!$B$3:$K$65536,1),VLOOKUP(C827,БДМ!$B$3:$K$65536,6),""))</f>
      </c>
      <c r="I827" s="23">
        <f>IF($C827="","",IF(C827=VLOOKUP(C827,БДМ!$B$3:$K$65536,1),VLOOKUP(C827,БДМ!$B$3:$K$65536,7),""))</f>
      </c>
      <c r="J827" s="11">
        <f>IF($C827="","",IF(C827=VLOOKUP(C827,БДМ!$B$3:$K$65536,1),IF(VLOOKUP(C827,БДМ!$B$3:$K$65536,8)="","",VLOOKUP(C827,БДМ!$B$3:$K$65536,8)),""))</f>
      </c>
      <c r="K827" s="12">
        <f>IF($C827="","",IF(C827=VLOOKUP(C827,БДМ!$B$3:$K$65536,1),IF(VLOOKUP(C827,БДМ!$B$3:$K$65536,9)="","",VLOOKUP(C827,БДМ!$B$3:$K$65536,9)),""))</f>
      </c>
    </row>
    <row r="828" spans="4:11" ht="18">
      <c r="D828" s="10">
        <f>IF($C828="","",IF(C828=VLOOKUP(C828,БДМ!$B$3:$K$65536,1),VLOOKUP(C828,БДМ!$B$3:$K$65536,2),""))</f>
      </c>
      <c r="E828" s="10">
        <f>IF($C828="","",IF(C828=VLOOKUP(C828,БДМ!$B$3:$K$65536,1),VLOOKUP(C828,БДМ!$B$3:$K$65536,3),""))</f>
      </c>
      <c r="F828" s="10"/>
      <c r="G828" s="8">
        <f>IF($C828="","",IF(C828=VLOOKUP(C828,БДМ!$B$3:$K$65536,1),VLOOKUP(C828,БДМ!$B$3:$K$65536,5),""))</f>
      </c>
      <c r="H828" s="8">
        <f>IF($C828="","",IF(C828=VLOOKUP(C828,БДМ!$B$3:$K$65536,1),VLOOKUP(C828,БДМ!$B$3:$K$65536,6),""))</f>
      </c>
      <c r="I828" s="23">
        <f>IF($C828="","",IF(C828=VLOOKUP(C828,БДМ!$B$3:$K$65536,1),VLOOKUP(C828,БДМ!$B$3:$K$65536,7),""))</f>
      </c>
      <c r="J828" s="11">
        <f>IF($C828="","",IF(C828=VLOOKUP(C828,БДМ!$B$3:$K$65536,1),IF(VLOOKUP(C828,БДМ!$B$3:$K$65536,8)="","",VLOOKUP(C828,БДМ!$B$3:$K$65536,8)),""))</f>
      </c>
      <c r="K828" s="12">
        <f>IF($C828="","",IF(C828=VLOOKUP(C828,БДМ!$B$3:$K$65536,1),IF(VLOOKUP(C828,БДМ!$B$3:$K$65536,9)="","",VLOOKUP(C828,БДМ!$B$3:$K$65536,9)),""))</f>
      </c>
    </row>
    <row r="829" spans="4:11" ht="18">
      <c r="D829" s="10">
        <f>IF($C829="","",IF(C829=VLOOKUP(C829,БДМ!$B$3:$K$65536,1),VLOOKUP(C829,БДМ!$B$3:$K$65536,2),""))</f>
      </c>
      <c r="E829" s="10">
        <f>IF($C829="","",IF(C829=VLOOKUP(C829,БДМ!$B$3:$K$65536,1),VLOOKUP(C829,БДМ!$B$3:$K$65536,3),""))</f>
      </c>
      <c r="F829" s="10"/>
      <c r="G829" s="8">
        <f>IF($C829="","",IF(C829=VLOOKUP(C829,БДМ!$B$3:$K$65536,1),VLOOKUP(C829,БДМ!$B$3:$K$65536,5),""))</f>
      </c>
      <c r="H829" s="8">
        <f>IF($C829="","",IF(C829=VLOOKUP(C829,БДМ!$B$3:$K$65536,1),VLOOKUP(C829,БДМ!$B$3:$K$65536,6),""))</f>
      </c>
      <c r="I829" s="23">
        <f>IF($C829="","",IF(C829=VLOOKUP(C829,БДМ!$B$3:$K$65536,1),VLOOKUP(C829,БДМ!$B$3:$K$65536,7),""))</f>
      </c>
      <c r="J829" s="11">
        <f>IF($C829="","",IF(C829=VLOOKUP(C829,БДМ!$B$3:$K$65536,1),IF(VLOOKUP(C829,БДМ!$B$3:$K$65536,8)="","",VLOOKUP(C829,БДМ!$B$3:$K$65536,8)),""))</f>
      </c>
      <c r="K829" s="12">
        <f>IF($C829="","",IF(C829=VLOOKUP(C829,БДМ!$B$3:$K$65536,1),IF(VLOOKUP(C829,БДМ!$B$3:$K$65536,9)="","",VLOOKUP(C829,БДМ!$B$3:$K$65536,9)),""))</f>
      </c>
    </row>
    <row r="830" spans="4:11" ht="18">
      <c r="D830" s="10">
        <f>IF($C830="","",IF(C830=VLOOKUP(C830,БДМ!$B$3:$K$65536,1),VLOOKUP(C830,БДМ!$B$3:$K$65536,2),""))</f>
      </c>
      <c r="E830" s="10">
        <f>IF($C830="","",IF(C830=VLOOKUP(C830,БДМ!$B$3:$K$65536,1),VLOOKUP(C830,БДМ!$B$3:$K$65536,3),""))</f>
      </c>
      <c r="F830" s="10"/>
      <c r="G830" s="8">
        <f>IF($C830="","",IF(C830=VLOOKUP(C830,БДМ!$B$3:$K$65536,1),VLOOKUP(C830,БДМ!$B$3:$K$65536,5),""))</f>
      </c>
      <c r="H830" s="8">
        <f>IF($C830="","",IF(C830=VLOOKUP(C830,БДМ!$B$3:$K$65536,1),VLOOKUP(C830,БДМ!$B$3:$K$65536,6),""))</f>
      </c>
      <c r="I830" s="23">
        <f>IF($C830="","",IF(C830=VLOOKUP(C830,БДМ!$B$3:$K$65536,1),VLOOKUP(C830,БДМ!$B$3:$K$65536,7),""))</f>
      </c>
      <c r="J830" s="11">
        <f>IF($C830="","",IF(C830=VLOOKUP(C830,БДМ!$B$3:$K$65536,1),IF(VLOOKUP(C830,БДМ!$B$3:$K$65536,8)="","",VLOOKUP(C830,БДМ!$B$3:$K$65536,8)),""))</f>
      </c>
      <c r="K830" s="12">
        <f>IF($C830="","",IF(C830=VLOOKUP(C830,БДМ!$B$3:$K$65536,1),IF(VLOOKUP(C830,БДМ!$B$3:$K$65536,9)="","",VLOOKUP(C830,БДМ!$B$3:$K$65536,9)),""))</f>
      </c>
    </row>
    <row r="831" spans="4:11" ht="18">
      <c r="D831" s="10">
        <f>IF($C831="","",IF(C831=VLOOKUP(C831,БДМ!$B$3:$K$65536,1),VLOOKUP(C831,БДМ!$B$3:$K$65536,2),""))</f>
      </c>
      <c r="E831" s="10">
        <f>IF($C831="","",IF(C831=VLOOKUP(C831,БДМ!$B$3:$K$65536,1),VLOOKUP(C831,БДМ!$B$3:$K$65536,3),""))</f>
      </c>
      <c r="F831" s="10"/>
      <c r="G831" s="8">
        <f>IF($C831="","",IF(C831=VLOOKUP(C831,БДМ!$B$3:$K$65536,1),VLOOKUP(C831,БДМ!$B$3:$K$65536,5),""))</f>
      </c>
      <c r="H831" s="8">
        <f>IF($C831="","",IF(C831=VLOOKUP(C831,БДМ!$B$3:$K$65536,1),VLOOKUP(C831,БДМ!$B$3:$K$65536,6),""))</f>
      </c>
      <c r="I831" s="23">
        <f>IF($C831="","",IF(C831=VLOOKUP(C831,БДМ!$B$3:$K$65536,1),VLOOKUP(C831,БДМ!$B$3:$K$65536,7),""))</f>
      </c>
      <c r="J831" s="11">
        <f>IF($C831="","",IF(C831=VLOOKUP(C831,БДМ!$B$3:$K$65536,1),IF(VLOOKUP(C831,БДМ!$B$3:$K$65536,8)="","",VLOOKUP(C831,БДМ!$B$3:$K$65536,8)),""))</f>
      </c>
      <c r="K831" s="12">
        <f>IF($C831="","",IF(C831=VLOOKUP(C831,БДМ!$B$3:$K$65536,1),IF(VLOOKUP(C831,БДМ!$B$3:$K$65536,9)="","",VLOOKUP(C831,БДМ!$B$3:$K$65536,9)),""))</f>
      </c>
    </row>
    <row r="832" spans="4:11" ht="18">
      <c r="D832" s="10">
        <f>IF($C832="","",IF(C832=VLOOKUP(C832,БДМ!$B$3:$K$65536,1),VLOOKUP(C832,БДМ!$B$3:$K$65536,2),""))</f>
      </c>
      <c r="E832" s="10">
        <f>IF($C832="","",IF(C832=VLOOKUP(C832,БДМ!$B$3:$K$65536,1),VLOOKUP(C832,БДМ!$B$3:$K$65536,3),""))</f>
      </c>
      <c r="F832" s="10"/>
      <c r="G832" s="8">
        <f>IF($C832="","",IF(C832=VLOOKUP(C832,БДМ!$B$3:$K$65536,1),VLOOKUP(C832,БДМ!$B$3:$K$65536,5),""))</f>
      </c>
      <c r="H832" s="8">
        <f>IF($C832="","",IF(C832=VLOOKUP(C832,БДМ!$B$3:$K$65536,1),VLOOKUP(C832,БДМ!$B$3:$K$65536,6),""))</f>
      </c>
      <c r="I832" s="23">
        <f>IF($C832="","",IF(C832=VLOOKUP(C832,БДМ!$B$3:$K$65536,1),VLOOKUP(C832,БДМ!$B$3:$K$65536,7),""))</f>
      </c>
      <c r="J832" s="11">
        <f>IF($C832="","",IF(C832=VLOOKUP(C832,БДМ!$B$3:$K$65536,1),IF(VLOOKUP(C832,БДМ!$B$3:$K$65536,8)="","",VLOOKUP(C832,БДМ!$B$3:$K$65536,8)),""))</f>
      </c>
      <c r="K832" s="12">
        <f>IF($C832="","",IF(C832=VLOOKUP(C832,БДМ!$B$3:$K$65536,1),IF(VLOOKUP(C832,БДМ!$B$3:$K$65536,9)="","",VLOOKUP(C832,БДМ!$B$3:$K$65536,9)),""))</f>
      </c>
    </row>
    <row r="833" spans="4:11" ht="18">
      <c r="D833" s="10">
        <f>IF($C833="","",IF(C833=VLOOKUP(C833,БДМ!$B$3:$K$65536,1),VLOOKUP(C833,БДМ!$B$3:$K$65536,2),""))</f>
      </c>
      <c r="E833" s="10">
        <f>IF($C833="","",IF(C833=VLOOKUP(C833,БДМ!$B$3:$K$65536,1),VLOOKUP(C833,БДМ!$B$3:$K$65536,3),""))</f>
      </c>
      <c r="F833" s="10"/>
      <c r="G833" s="8">
        <f>IF($C833="","",IF(C833=VLOOKUP(C833,БДМ!$B$3:$K$65536,1),VLOOKUP(C833,БДМ!$B$3:$K$65536,5),""))</f>
      </c>
      <c r="H833" s="8">
        <f>IF($C833="","",IF(C833=VLOOKUP(C833,БДМ!$B$3:$K$65536,1),VLOOKUP(C833,БДМ!$B$3:$K$65536,6),""))</f>
      </c>
      <c r="I833" s="23">
        <f>IF($C833="","",IF(C833=VLOOKUP(C833,БДМ!$B$3:$K$65536,1),VLOOKUP(C833,БДМ!$B$3:$K$65536,7),""))</f>
      </c>
      <c r="J833" s="11">
        <f>IF($C833="","",IF(C833=VLOOKUP(C833,БДМ!$B$3:$K$65536,1),IF(VLOOKUP(C833,БДМ!$B$3:$K$65536,8)="","",VLOOKUP(C833,БДМ!$B$3:$K$65536,8)),""))</f>
      </c>
      <c r="K833" s="12">
        <f>IF($C833="","",IF(C833=VLOOKUP(C833,БДМ!$B$3:$K$65536,1),IF(VLOOKUP(C833,БДМ!$B$3:$K$65536,9)="","",VLOOKUP(C833,БДМ!$B$3:$K$65536,9)),""))</f>
      </c>
    </row>
    <row r="834" spans="4:11" ht="18">
      <c r="D834" s="10">
        <f>IF($C834="","",IF(C834=VLOOKUP(C834,БДМ!$B$3:$K$65536,1),VLOOKUP(C834,БДМ!$B$3:$K$65536,2),""))</f>
      </c>
      <c r="E834" s="10">
        <f>IF($C834="","",IF(C834=VLOOKUP(C834,БДМ!$B$3:$K$65536,1),VLOOKUP(C834,БДМ!$B$3:$K$65536,3),""))</f>
      </c>
      <c r="F834" s="10"/>
      <c r="G834" s="8">
        <f>IF($C834="","",IF(C834=VLOOKUP(C834,БДМ!$B$3:$K$65536,1),VLOOKUP(C834,БДМ!$B$3:$K$65536,5),""))</f>
      </c>
      <c r="H834" s="8">
        <f>IF($C834="","",IF(C834=VLOOKUP(C834,БДМ!$B$3:$K$65536,1),VLOOKUP(C834,БДМ!$B$3:$K$65536,6),""))</f>
      </c>
      <c r="I834" s="23">
        <f>IF($C834="","",IF(C834=VLOOKUP(C834,БДМ!$B$3:$K$65536,1),VLOOKUP(C834,БДМ!$B$3:$K$65536,7),""))</f>
      </c>
      <c r="J834" s="11">
        <f>IF($C834="","",IF(C834=VLOOKUP(C834,БДМ!$B$3:$K$65536,1),IF(VLOOKUP(C834,БДМ!$B$3:$K$65536,8)="","",VLOOKUP(C834,БДМ!$B$3:$K$65536,8)),""))</f>
      </c>
      <c r="K834" s="12">
        <f>IF($C834="","",IF(C834=VLOOKUP(C834,БДМ!$B$3:$K$65536,1),IF(VLOOKUP(C834,БДМ!$B$3:$K$65536,9)="","",VLOOKUP(C834,БДМ!$B$3:$K$65536,9)),""))</f>
      </c>
    </row>
    <row r="835" spans="4:11" ht="18">
      <c r="D835" s="10">
        <f>IF($C835="","",IF(C835=VLOOKUP(C835,БДМ!$B$3:$K$65536,1),VLOOKUP(C835,БДМ!$B$3:$K$65536,2),""))</f>
      </c>
      <c r="E835" s="10">
        <f>IF($C835="","",IF(C835=VLOOKUP(C835,БДМ!$B$3:$K$65536,1),VLOOKUP(C835,БДМ!$B$3:$K$65536,3),""))</f>
      </c>
      <c r="F835" s="10"/>
      <c r="G835" s="8">
        <f>IF($C835="","",IF(C835=VLOOKUP(C835,БДМ!$B$3:$K$65536,1),VLOOKUP(C835,БДМ!$B$3:$K$65536,5),""))</f>
      </c>
      <c r="H835" s="8">
        <f>IF($C835="","",IF(C835=VLOOKUP(C835,БДМ!$B$3:$K$65536,1),VLOOKUP(C835,БДМ!$B$3:$K$65536,6),""))</f>
      </c>
      <c r="I835" s="23">
        <f>IF($C835="","",IF(C835=VLOOKUP(C835,БДМ!$B$3:$K$65536,1),VLOOKUP(C835,БДМ!$B$3:$K$65536,7),""))</f>
      </c>
      <c r="J835" s="11">
        <f>IF($C835="","",IF(C835=VLOOKUP(C835,БДМ!$B$3:$K$65536,1),IF(VLOOKUP(C835,БДМ!$B$3:$K$65536,8)="","",VLOOKUP(C835,БДМ!$B$3:$K$65536,8)),""))</f>
      </c>
      <c r="K835" s="12">
        <f>IF($C835="","",IF(C835=VLOOKUP(C835,БДМ!$B$3:$K$65536,1),IF(VLOOKUP(C835,БДМ!$B$3:$K$65536,9)="","",VLOOKUP(C835,БДМ!$B$3:$K$65536,9)),""))</f>
      </c>
    </row>
    <row r="836" spans="4:11" ht="18">
      <c r="D836" s="10">
        <f>IF($C836="","",IF(C836=VLOOKUP(C836,БДМ!$B$3:$K$65536,1),VLOOKUP(C836,БДМ!$B$3:$K$65536,2),""))</f>
      </c>
      <c r="E836" s="10">
        <f>IF($C836="","",IF(C836=VLOOKUP(C836,БДМ!$B$3:$K$65536,1),VLOOKUP(C836,БДМ!$B$3:$K$65536,3),""))</f>
      </c>
      <c r="F836" s="10"/>
      <c r="G836" s="8">
        <f>IF($C836="","",IF(C836=VLOOKUP(C836,БДМ!$B$3:$K$65536,1),VLOOKUP(C836,БДМ!$B$3:$K$65536,5),""))</f>
      </c>
      <c r="H836" s="8">
        <f>IF($C836="","",IF(C836=VLOOKUP(C836,БДМ!$B$3:$K$65536,1),VLOOKUP(C836,БДМ!$B$3:$K$65536,6),""))</f>
      </c>
      <c r="I836" s="23">
        <f>IF($C836="","",IF(C836=VLOOKUP(C836,БДМ!$B$3:$K$65536,1),VLOOKUP(C836,БДМ!$B$3:$K$65536,7),""))</f>
      </c>
      <c r="J836" s="11">
        <f>IF($C836="","",IF(C836=VLOOKUP(C836,БДМ!$B$3:$K$65536,1),IF(VLOOKUP(C836,БДМ!$B$3:$K$65536,8)="","",VLOOKUP(C836,БДМ!$B$3:$K$65536,8)),""))</f>
      </c>
      <c r="K836" s="12">
        <f>IF($C836="","",IF(C836=VLOOKUP(C836,БДМ!$B$3:$K$65536,1),IF(VLOOKUP(C836,БДМ!$B$3:$K$65536,9)="","",VLOOKUP(C836,БДМ!$B$3:$K$65536,9)),""))</f>
      </c>
    </row>
    <row r="837" spans="4:11" ht="18">
      <c r="D837" s="10">
        <f>IF($C837="","",IF(C837=VLOOKUP(C837,БДМ!$B$3:$K$65536,1),VLOOKUP(C837,БДМ!$B$3:$K$65536,2),""))</f>
      </c>
      <c r="E837" s="10">
        <f>IF($C837="","",IF(C837=VLOOKUP(C837,БДМ!$B$3:$K$65536,1),VLOOKUP(C837,БДМ!$B$3:$K$65536,3),""))</f>
      </c>
      <c r="F837" s="10"/>
      <c r="G837" s="8">
        <f>IF($C837="","",IF(C837=VLOOKUP(C837,БДМ!$B$3:$K$65536,1),VLOOKUP(C837,БДМ!$B$3:$K$65536,5),""))</f>
      </c>
      <c r="H837" s="8">
        <f>IF($C837="","",IF(C837=VLOOKUP(C837,БДМ!$B$3:$K$65536,1),VLOOKUP(C837,БДМ!$B$3:$K$65536,6),""))</f>
      </c>
      <c r="I837" s="23">
        <f>IF($C837="","",IF(C837=VLOOKUP(C837,БДМ!$B$3:$K$65536,1),VLOOKUP(C837,БДМ!$B$3:$K$65536,7),""))</f>
      </c>
      <c r="J837" s="11">
        <f>IF($C837="","",IF(C837=VLOOKUP(C837,БДМ!$B$3:$K$65536,1),IF(VLOOKUP(C837,БДМ!$B$3:$K$65536,8)="","",VLOOKUP(C837,БДМ!$B$3:$K$65536,8)),""))</f>
      </c>
      <c r="K837" s="12">
        <f>IF($C837="","",IF(C837=VLOOKUP(C837,БДМ!$B$3:$K$65536,1),IF(VLOOKUP(C837,БДМ!$B$3:$K$65536,9)="","",VLOOKUP(C837,БДМ!$B$3:$K$65536,9)),""))</f>
      </c>
    </row>
    <row r="838" spans="4:11" ht="18">
      <c r="D838" s="10">
        <f>IF($C838="","",IF(C838=VLOOKUP(C838,БДМ!$B$3:$K$65536,1),VLOOKUP(C838,БДМ!$B$3:$K$65536,2),""))</f>
      </c>
      <c r="E838" s="10">
        <f>IF($C838="","",IF(C838=VLOOKUP(C838,БДМ!$B$3:$K$65536,1),VLOOKUP(C838,БДМ!$B$3:$K$65536,3),""))</f>
      </c>
      <c r="F838" s="10"/>
      <c r="G838" s="8">
        <f>IF($C838="","",IF(C838=VLOOKUP(C838,БДМ!$B$3:$K$65536,1),VLOOKUP(C838,БДМ!$B$3:$K$65536,5),""))</f>
      </c>
      <c r="H838" s="8">
        <f>IF($C838="","",IF(C838=VLOOKUP(C838,БДМ!$B$3:$K$65536,1),VLOOKUP(C838,БДМ!$B$3:$K$65536,6),""))</f>
      </c>
      <c r="I838" s="23">
        <f>IF($C838="","",IF(C838=VLOOKUP(C838,БДМ!$B$3:$K$65536,1),VLOOKUP(C838,БДМ!$B$3:$K$65536,7),""))</f>
      </c>
      <c r="J838" s="11">
        <f>IF($C838="","",IF(C838=VLOOKUP(C838,БДМ!$B$3:$K$65536,1),IF(VLOOKUP(C838,БДМ!$B$3:$K$65536,8)="","",VLOOKUP(C838,БДМ!$B$3:$K$65536,8)),""))</f>
      </c>
      <c r="K838" s="12">
        <f>IF($C838="","",IF(C838=VLOOKUP(C838,БДМ!$B$3:$K$65536,1),IF(VLOOKUP(C838,БДМ!$B$3:$K$65536,9)="","",VLOOKUP(C838,БДМ!$B$3:$K$65536,9)),""))</f>
      </c>
    </row>
    <row r="839" spans="4:11" ht="18">
      <c r="D839" s="10">
        <f>IF($C839="","",IF(C839=VLOOKUP(C839,БДМ!$B$3:$K$65536,1),VLOOKUP(C839,БДМ!$B$3:$K$65536,2),""))</f>
      </c>
      <c r="E839" s="10">
        <f>IF($C839="","",IF(C839=VLOOKUP(C839,БДМ!$B$3:$K$65536,1),VLOOKUP(C839,БДМ!$B$3:$K$65536,3),""))</f>
      </c>
      <c r="F839" s="10"/>
      <c r="G839" s="8">
        <f>IF($C839="","",IF(C839=VLOOKUP(C839,БДМ!$B$3:$K$65536,1),VLOOKUP(C839,БДМ!$B$3:$K$65536,5),""))</f>
      </c>
      <c r="H839" s="8">
        <f>IF($C839="","",IF(C839=VLOOKUP(C839,БДМ!$B$3:$K$65536,1),VLOOKUP(C839,БДМ!$B$3:$K$65536,6),""))</f>
      </c>
      <c r="I839" s="23">
        <f>IF($C839="","",IF(C839=VLOOKUP(C839,БДМ!$B$3:$K$65536,1),VLOOKUP(C839,БДМ!$B$3:$K$65536,7),""))</f>
      </c>
      <c r="J839" s="11">
        <f>IF($C839="","",IF(C839=VLOOKUP(C839,БДМ!$B$3:$K$65536,1),IF(VLOOKUP(C839,БДМ!$B$3:$K$65536,8)="","",VLOOKUP(C839,БДМ!$B$3:$K$65536,8)),""))</f>
      </c>
      <c r="K839" s="12">
        <f>IF($C839="","",IF(C839=VLOOKUP(C839,БДМ!$B$3:$K$65536,1),IF(VLOOKUP(C839,БДМ!$B$3:$K$65536,9)="","",VLOOKUP(C839,БДМ!$B$3:$K$65536,9)),""))</f>
      </c>
    </row>
    <row r="840" spans="4:11" ht="18">
      <c r="D840" s="10">
        <f>IF($C840="","",IF(C840=VLOOKUP(C840,БДМ!$B$3:$K$65536,1),VLOOKUP(C840,БДМ!$B$3:$K$65536,2),""))</f>
      </c>
      <c r="E840" s="10">
        <f>IF($C840="","",IF(C840=VLOOKUP(C840,БДМ!$B$3:$K$65536,1),VLOOKUP(C840,БДМ!$B$3:$K$65536,3),""))</f>
      </c>
      <c r="F840" s="10"/>
      <c r="G840" s="8">
        <f>IF($C840="","",IF(C840=VLOOKUP(C840,БДМ!$B$3:$K$65536,1),VLOOKUP(C840,БДМ!$B$3:$K$65536,5),""))</f>
      </c>
      <c r="H840" s="8">
        <f>IF($C840="","",IF(C840=VLOOKUP(C840,БДМ!$B$3:$K$65536,1),VLOOKUP(C840,БДМ!$B$3:$K$65536,6),""))</f>
      </c>
      <c r="I840" s="23">
        <f>IF($C840="","",IF(C840=VLOOKUP(C840,БДМ!$B$3:$K$65536,1),VLOOKUP(C840,БДМ!$B$3:$K$65536,7),""))</f>
      </c>
      <c r="J840" s="11">
        <f>IF($C840="","",IF(C840=VLOOKUP(C840,БДМ!$B$3:$K$65536,1),IF(VLOOKUP(C840,БДМ!$B$3:$K$65536,8)="","",VLOOKUP(C840,БДМ!$B$3:$K$65536,8)),""))</f>
      </c>
      <c r="K840" s="12">
        <f>IF($C840="","",IF(C840=VLOOKUP(C840,БДМ!$B$3:$K$65536,1),IF(VLOOKUP(C840,БДМ!$B$3:$K$65536,9)="","",VLOOKUP(C840,БДМ!$B$3:$K$65536,9)),""))</f>
      </c>
    </row>
    <row r="841" spans="4:11" ht="18">
      <c r="D841" s="10">
        <f>IF($C841="","",IF(C841=VLOOKUP(C841,БДМ!$B$3:$K$65536,1),VLOOKUP(C841,БДМ!$B$3:$K$65536,2),""))</f>
      </c>
      <c r="E841" s="10">
        <f>IF($C841="","",IF(C841=VLOOKUP(C841,БДМ!$B$3:$K$65536,1),VLOOKUP(C841,БДМ!$B$3:$K$65536,3),""))</f>
      </c>
      <c r="F841" s="10"/>
      <c r="G841" s="8">
        <f>IF($C841="","",IF(C841=VLOOKUP(C841,БДМ!$B$3:$K$65536,1),VLOOKUP(C841,БДМ!$B$3:$K$65536,5),""))</f>
      </c>
      <c r="H841" s="8">
        <f>IF($C841="","",IF(C841=VLOOKUP(C841,БДМ!$B$3:$K$65536,1),VLOOKUP(C841,БДМ!$B$3:$K$65536,6),""))</f>
      </c>
      <c r="I841" s="23">
        <f>IF($C841="","",IF(C841=VLOOKUP(C841,БДМ!$B$3:$K$65536,1),VLOOKUP(C841,БДМ!$B$3:$K$65536,7),""))</f>
      </c>
      <c r="J841" s="11">
        <f>IF($C841="","",IF(C841=VLOOKUP(C841,БДМ!$B$3:$K$65536,1),IF(VLOOKUP(C841,БДМ!$B$3:$K$65536,8)="","",VLOOKUP(C841,БДМ!$B$3:$K$65536,8)),""))</f>
      </c>
      <c r="K841" s="12">
        <f>IF($C841="","",IF(C841=VLOOKUP(C841,БДМ!$B$3:$K$65536,1),IF(VLOOKUP(C841,БДМ!$B$3:$K$65536,9)="","",VLOOKUP(C841,БДМ!$B$3:$K$65536,9)),""))</f>
      </c>
    </row>
    <row r="842" spans="4:11" ht="18">
      <c r="D842" s="10">
        <f>IF($C842="","",IF(C842=VLOOKUP(C842,БДМ!$B$3:$K$65536,1),VLOOKUP(C842,БДМ!$B$3:$K$65536,2),""))</f>
      </c>
      <c r="E842" s="10">
        <f>IF($C842="","",IF(C842=VLOOKUP(C842,БДМ!$B$3:$K$65536,1),VLOOKUP(C842,БДМ!$B$3:$K$65536,3),""))</f>
      </c>
      <c r="F842" s="10"/>
      <c r="G842" s="8">
        <f>IF($C842="","",IF(C842=VLOOKUP(C842,БДМ!$B$3:$K$65536,1),VLOOKUP(C842,БДМ!$B$3:$K$65536,5),""))</f>
      </c>
      <c r="H842" s="8">
        <f>IF($C842="","",IF(C842=VLOOKUP(C842,БДМ!$B$3:$K$65536,1),VLOOKUP(C842,БДМ!$B$3:$K$65536,6),""))</f>
      </c>
      <c r="I842" s="23">
        <f>IF($C842="","",IF(C842=VLOOKUP(C842,БДМ!$B$3:$K$65536,1),VLOOKUP(C842,БДМ!$B$3:$K$65536,7),""))</f>
      </c>
      <c r="J842" s="11">
        <f>IF($C842="","",IF(C842=VLOOKUP(C842,БДМ!$B$3:$K$65536,1),IF(VLOOKUP(C842,БДМ!$B$3:$K$65536,8)="","",VLOOKUP(C842,БДМ!$B$3:$K$65536,8)),""))</f>
      </c>
      <c r="K842" s="12">
        <f>IF($C842="","",IF(C842=VLOOKUP(C842,БДМ!$B$3:$K$65536,1),IF(VLOOKUP(C842,БДМ!$B$3:$K$65536,9)="","",VLOOKUP(C842,БДМ!$B$3:$K$65536,9)),""))</f>
      </c>
    </row>
  </sheetData>
  <sheetProtection/>
  <mergeCells count="11">
    <mergeCell ref="M711:M712"/>
    <mergeCell ref="K711:K712"/>
    <mergeCell ref="G711:G712"/>
    <mergeCell ref="H711:H712"/>
    <mergeCell ref="I711:I712"/>
    <mergeCell ref="J711:J712"/>
    <mergeCell ref="B711:B712"/>
    <mergeCell ref="D711:D712"/>
    <mergeCell ref="E711:E712"/>
    <mergeCell ref="L711:L712"/>
    <mergeCell ref="C711:C712"/>
  </mergeCells>
  <printOptions/>
  <pageMargins left="0.75" right="0.75" top="0.14" bottom="0.2" header="0.29" footer="0.5"/>
  <pageSetup fitToHeight="2" horizontalDpi="300" verticalDpi="300" orientation="landscape" paperSize="9" scale="59" r:id="rId1"/>
  <rowBreaks count="1" manualBreakCount="1">
    <brk id="7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Кирилл</cp:lastModifiedBy>
  <cp:lastPrinted>2009-05-21T06:57:10Z</cp:lastPrinted>
  <dcterms:created xsi:type="dcterms:W3CDTF">2006-11-01T05:22:15Z</dcterms:created>
  <dcterms:modified xsi:type="dcterms:W3CDTF">2010-03-17T19:16:37Z</dcterms:modified>
  <cp:category/>
  <cp:version/>
  <cp:contentType/>
  <cp:contentStatus/>
</cp:coreProperties>
</file>